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8475" activeTab="1"/>
  </bookViews>
  <sheets>
    <sheet name="BS" sheetId="1" r:id="rId1"/>
    <sheet name="IS" sheetId="2" r:id="rId2"/>
    <sheet name="Ratios" sheetId="4" r:id="rId3"/>
  </sheets>
  <definedNames>
    <definedName name="_xlnm.Print_Area" localSheetId="0">BS!$A$1:$T$56</definedName>
    <definedName name="_xlnm.Print_Area" localSheetId="1">IS!$A$1:$T$26</definedName>
    <definedName name="_xlnm.Print_Area" localSheetId="2">Ratios!$A$2:$G$27</definedName>
  </definedNames>
  <calcPr calcId="145621"/>
</workbook>
</file>

<file path=xl/calcChain.xml><?xml version="1.0" encoding="utf-8"?>
<calcChain xmlns="http://schemas.openxmlformats.org/spreadsheetml/2006/main">
  <c r="P23" i="2" l="1"/>
  <c r="T50" i="1" l="1"/>
  <c r="W52" i="1"/>
  <c r="X52" i="1" s="1"/>
  <c r="W48" i="1"/>
  <c r="X48" i="1" s="1"/>
  <c r="W45" i="1"/>
  <c r="X45" i="1" s="1"/>
  <c r="W34" i="1"/>
  <c r="X34" i="1" s="1"/>
  <c r="W33" i="1"/>
  <c r="X33" i="1" s="1"/>
  <c r="W27" i="1"/>
  <c r="X27" i="1" s="1"/>
  <c r="W26" i="1"/>
  <c r="X26" i="1" s="1"/>
  <c r="W25" i="1"/>
  <c r="X25" i="1" s="1"/>
  <c r="W19" i="1"/>
  <c r="W7" i="1"/>
  <c r="X7" i="1" s="1"/>
  <c r="R52" i="1"/>
  <c r="S52" i="1" s="1"/>
  <c r="R48" i="1"/>
  <c r="S48" i="1" s="1"/>
  <c r="R47" i="1"/>
  <c r="S47" i="1" s="1"/>
  <c r="R45" i="1"/>
  <c r="S45" i="1" s="1"/>
  <c r="R34" i="1"/>
  <c r="S34" i="1" s="1"/>
  <c r="R33" i="1"/>
  <c r="S33" i="1" s="1"/>
  <c r="R27" i="1"/>
  <c r="S27" i="1" s="1"/>
  <c r="R26" i="1"/>
  <c r="S26" i="1" s="1"/>
  <c r="R25" i="1"/>
  <c r="S25" i="1" s="1"/>
  <c r="R7" i="1"/>
  <c r="S7" i="1" s="1"/>
  <c r="W46" i="1"/>
  <c r="X46" i="1" s="1"/>
  <c r="M52" i="1"/>
  <c r="N52" i="1" s="1"/>
  <c r="M48" i="1"/>
  <c r="N48" i="1" s="1"/>
  <c r="M47" i="1"/>
  <c r="N47" i="1" s="1"/>
  <c r="M45" i="1"/>
  <c r="N45" i="1" s="1"/>
  <c r="M36" i="1"/>
  <c r="N36" i="1" s="1"/>
  <c r="M34" i="1"/>
  <c r="N34" i="1" s="1"/>
  <c r="M33" i="1"/>
  <c r="N33" i="1" s="1"/>
  <c r="M27" i="1"/>
  <c r="N27" i="1" s="1"/>
  <c r="M26" i="1"/>
  <c r="N26" i="1" s="1"/>
  <c r="M25" i="1"/>
  <c r="N25" i="1" s="1"/>
  <c r="M49" i="1"/>
  <c r="N49" i="1" s="1"/>
  <c r="W8" i="1" l="1"/>
  <c r="X8" i="1" s="1"/>
  <c r="W14" i="1"/>
  <c r="X14" i="1" s="1"/>
  <c r="O50" i="1"/>
  <c r="O53" i="1" s="1"/>
  <c r="R36" i="1"/>
  <c r="S36" i="1" s="1"/>
  <c r="R46" i="1"/>
  <c r="S46" i="1" s="1"/>
  <c r="W10" i="1"/>
  <c r="X10" i="1" s="1"/>
  <c r="W35" i="1"/>
  <c r="X35" i="1" s="1"/>
  <c r="W37" i="1"/>
  <c r="X37" i="1" s="1"/>
  <c r="W16" i="1"/>
  <c r="X16" i="1" s="1"/>
  <c r="W28" i="1"/>
  <c r="X28" i="1" s="1"/>
  <c r="W49" i="1"/>
  <c r="X49" i="1" s="1"/>
  <c r="O29" i="1"/>
  <c r="E5" i="4" s="1"/>
  <c r="R49" i="1"/>
  <c r="S49" i="1" s="1"/>
  <c r="W9" i="1"/>
  <c r="X9" i="1" s="1"/>
  <c r="W36" i="1"/>
  <c r="X36" i="1" s="1"/>
  <c r="W17" i="1"/>
  <c r="X17" i="1" s="1"/>
  <c r="T29" i="1"/>
  <c r="T53" i="1"/>
  <c r="W50" i="1"/>
  <c r="X50" i="1" s="1"/>
  <c r="W47" i="1"/>
  <c r="X47" i="1" s="1"/>
  <c r="T38" i="1"/>
  <c r="W24" i="1"/>
  <c r="X24" i="1" s="1"/>
  <c r="M46" i="1"/>
  <c r="N46" i="1" s="1"/>
  <c r="O38" i="1"/>
  <c r="M37" i="1"/>
  <c r="N37" i="1" s="1"/>
  <c r="M28" i="1"/>
  <c r="N28" i="1" s="1"/>
  <c r="M24" i="1"/>
  <c r="N24" i="1" s="1"/>
  <c r="J50" i="1"/>
  <c r="R50" i="1" s="1"/>
  <c r="S50" i="1" s="1"/>
  <c r="M7" i="1"/>
  <c r="N7" i="1" s="1"/>
  <c r="M14" i="1"/>
  <c r="N14" i="1" s="1"/>
  <c r="D52" i="1"/>
  <c r="D49" i="1"/>
  <c r="D48" i="1"/>
  <c r="D47" i="1"/>
  <c r="D46" i="1"/>
  <c r="D45" i="1"/>
  <c r="G52" i="1"/>
  <c r="G49" i="1"/>
  <c r="G48" i="1"/>
  <c r="G47" i="1"/>
  <c r="G46" i="1"/>
  <c r="G45" i="1"/>
  <c r="G37" i="1"/>
  <c r="G36" i="1"/>
  <c r="G35" i="1"/>
  <c r="G34" i="1"/>
  <c r="G33" i="1"/>
  <c r="G32" i="1"/>
  <c r="G28" i="1"/>
  <c r="G27" i="1"/>
  <c r="G26" i="1"/>
  <c r="G25" i="1"/>
  <c r="G24" i="1"/>
  <c r="G17" i="1"/>
  <c r="G16" i="1"/>
  <c r="G15" i="1"/>
  <c r="G14" i="1"/>
  <c r="G10" i="1"/>
  <c r="G9" i="1"/>
  <c r="G8" i="1"/>
  <c r="G7" i="1"/>
  <c r="D37" i="1"/>
  <c r="D36" i="1"/>
  <c r="D35" i="1"/>
  <c r="D34" i="1"/>
  <c r="D33" i="1"/>
  <c r="D32" i="1"/>
  <c r="D28" i="1"/>
  <c r="D27" i="1"/>
  <c r="D26" i="1"/>
  <c r="D25" i="1"/>
  <c r="D24" i="1"/>
  <c r="D17" i="1"/>
  <c r="D16" i="1"/>
  <c r="D15" i="1"/>
  <c r="D14" i="1"/>
  <c r="D10" i="1"/>
  <c r="D9" i="1"/>
  <c r="D8" i="1"/>
  <c r="D7" i="1"/>
  <c r="C9" i="4"/>
  <c r="C10" i="4" s="1"/>
  <c r="B9" i="4"/>
  <c r="B10" i="4" s="1"/>
  <c r="C11" i="4"/>
  <c r="C12" i="4" s="1"/>
  <c r="B11" i="4"/>
  <c r="B12" i="4" s="1"/>
  <c r="R32" i="1" l="1"/>
  <c r="S32" i="1" s="1"/>
  <c r="W32" i="1"/>
  <c r="X32" i="1" s="1"/>
  <c r="W29" i="1"/>
  <c r="X29" i="1" s="1"/>
  <c r="O40" i="1"/>
  <c r="E18" i="4" s="1"/>
  <c r="F5" i="4"/>
  <c r="W53" i="1"/>
  <c r="X53" i="1" s="1"/>
  <c r="R16" i="1"/>
  <c r="S16" i="1" s="1"/>
  <c r="R10" i="1"/>
  <c r="S10" i="1" s="1"/>
  <c r="R17" i="1"/>
  <c r="S17" i="1" s="1"/>
  <c r="O55" i="1"/>
  <c r="R9" i="1"/>
  <c r="S9" i="1" s="1"/>
  <c r="R28" i="1"/>
  <c r="S28" i="1" s="1"/>
  <c r="R14" i="1"/>
  <c r="S14" i="1" s="1"/>
  <c r="R8" i="1"/>
  <c r="S8" i="1" s="1"/>
  <c r="R37" i="1"/>
  <c r="S37" i="1" s="1"/>
  <c r="R24" i="1"/>
  <c r="S24" i="1" s="1"/>
  <c r="T40" i="1"/>
  <c r="F18" i="4" s="1"/>
  <c r="W38" i="1"/>
  <c r="X38" i="1" s="1"/>
  <c r="T55" i="1"/>
  <c r="P52" i="1"/>
  <c r="P38" i="1"/>
  <c r="P32" i="1"/>
  <c r="P47" i="1"/>
  <c r="P34" i="1"/>
  <c r="P26" i="1"/>
  <c r="P40" i="1"/>
  <c r="M32" i="1"/>
  <c r="N32" i="1" s="1"/>
  <c r="M9" i="1"/>
  <c r="N9" i="1" s="1"/>
  <c r="J53" i="1"/>
  <c r="J29" i="1"/>
  <c r="R29" i="1" s="1"/>
  <c r="S29" i="1" s="1"/>
  <c r="M17" i="1"/>
  <c r="N17" i="1" s="1"/>
  <c r="M8" i="1"/>
  <c r="N8" i="1" s="1"/>
  <c r="M10" i="1"/>
  <c r="N10" i="1" s="1"/>
  <c r="M16" i="1"/>
  <c r="N16" i="1" s="1"/>
  <c r="C13" i="4"/>
  <c r="B13" i="4"/>
  <c r="R17" i="2"/>
  <c r="S17" i="2" s="1"/>
  <c r="N17" i="2"/>
  <c r="O17" i="2" s="1"/>
  <c r="J17" i="2"/>
  <c r="K17" i="2" s="1"/>
  <c r="W40" i="1" l="1"/>
  <c r="X40" i="1" s="1"/>
  <c r="U40" i="1"/>
  <c r="R53" i="1"/>
  <c r="S53" i="1" s="1"/>
  <c r="D5" i="4"/>
  <c r="W55" i="1"/>
  <c r="X55" i="1" s="1"/>
  <c r="P49" i="1"/>
  <c r="P25" i="1"/>
  <c r="P33" i="1"/>
  <c r="P45" i="1"/>
  <c r="P50" i="1"/>
  <c r="P37" i="1"/>
  <c r="P53" i="1"/>
  <c r="P29" i="1"/>
  <c r="P28" i="1"/>
  <c r="P27" i="1"/>
  <c r="P35" i="1"/>
  <c r="P48" i="1"/>
  <c r="P55" i="1"/>
  <c r="P46" i="1"/>
  <c r="P36" i="1"/>
  <c r="P24" i="1"/>
  <c r="U47" i="1"/>
  <c r="U48" i="1"/>
  <c r="U35" i="1"/>
  <c r="U28" i="1"/>
  <c r="U55" i="1"/>
  <c r="U49" i="1"/>
  <c r="U36" i="1"/>
  <c r="U32" i="1"/>
  <c r="U25" i="1"/>
  <c r="U53" i="1"/>
  <c r="U24" i="1"/>
  <c r="U29" i="1"/>
  <c r="U50" i="1"/>
  <c r="U45" i="1"/>
  <c r="U33" i="1"/>
  <c r="U26" i="1"/>
  <c r="U52" i="1"/>
  <c r="U46" i="1"/>
  <c r="U34" i="1"/>
  <c r="U27" i="1"/>
  <c r="U37" i="1"/>
  <c r="U38" i="1"/>
  <c r="L53" i="1"/>
  <c r="F24" i="2"/>
  <c r="G24" i="2" s="1"/>
  <c r="F20" i="2"/>
  <c r="G20" i="2" s="1"/>
  <c r="F19" i="2"/>
  <c r="G19" i="2" s="1"/>
  <c r="F18" i="2"/>
  <c r="G18" i="2" s="1"/>
  <c r="F17" i="2"/>
  <c r="G17" i="2" s="1"/>
  <c r="F16" i="2"/>
  <c r="G16" i="2" s="1"/>
  <c r="F13" i="2"/>
  <c r="G13" i="2" s="1"/>
  <c r="F12" i="2"/>
  <c r="G12" i="2" s="1"/>
  <c r="F8" i="2"/>
  <c r="G8" i="2" s="1"/>
  <c r="F7" i="2"/>
  <c r="G7" i="2" s="1"/>
  <c r="E24" i="2"/>
  <c r="E20" i="2"/>
  <c r="E19" i="2"/>
  <c r="E18" i="2"/>
  <c r="E17" i="2"/>
  <c r="E16" i="2"/>
  <c r="E13" i="2"/>
  <c r="E12" i="2"/>
  <c r="E8" i="2"/>
  <c r="E7" i="2"/>
  <c r="C24" i="2"/>
  <c r="C20" i="2"/>
  <c r="C19" i="2"/>
  <c r="C18" i="2"/>
  <c r="C17" i="2"/>
  <c r="C16" i="2"/>
  <c r="C13" i="2"/>
  <c r="C12" i="2"/>
  <c r="C8" i="2"/>
  <c r="D11" i="4" s="1"/>
  <c r="D12" i="4" s="1"/>
  <c r="C7" i="2"/>
  <c r="B21" i="2"/>
  <c r="C21" i="2" s="1"/>
  <c r="D21" i="2"/>
  <c r="B14" i="2"/>
  <c r="C14" i="2" s="1"/>
  <c r="D14" i="2"/>
  <c r="B9" i="2"/>
  <c r="B22" i="4" s="1"/>
  <c r="D9" i="2"/>
  <c r="C22" i="4" s="1"/>
  <c r="J11" i="1"/>
  <c r="H52" i="1"/>
  <c r="I52" i="1" s="1"/>
  <c r="H49" i="1"/>
  <c r="I49" i="1" s="1"/>
  <c r="H48" i="1"/>
  <c r="I48" i="1" s="1"/>
  <c r="H47" i="1"/>
  <c r="I47" i="1" s="1"/>
  <c r="H46" i="1"/>
  <c r="I46" i="1" s="1"/>
  <c r="H45" i="1"/>
  <c r="I45" i="1" s="1"/>
  <c r="H37" i="1"/>
  <c r="I37" i="1" s="1"/>
  <c r="H36" i="1"/>
  <c r="I36" i="1" s="1"/>
  <c r="H35" i="1"/>
  <c r="H34" i="1"/>
  <c r="I34" i="1" s="1"/>
  <c r="H33" i="1"/>
  <c r="I33" i="1" s="1"/>
  <c r="H32" i="1"/>
  <c r="I32" i="1" s="1"/>
  <c r="H28" i="1"/>
  <c r="I28" i="1" s="1"/>
  <c r="H27" i="1"/>
  <c r="I27" i="1" s="1"/>
  <c r="H26" i="1"/>
  <c r="I26" i="1" s="1"/>
  <c r="H25" i="1"/>
  <c r="I25" i="1" s="1"/>
  <c r="H24" i="1"/>
  <c r="I24" i="1" s="1"/>
  <c r="H17" i="1"/>
  <c r="I17" i="1" s="1"/>
  <c r="H16" i="1"/>
  <c r="I16" i="1" s="1"/>
  <c r="H15" i="1"/>
  <c r="H14" i="1"/>
  <c r="I14" i="1" s="1"/>
  <c r="H10" i="1"/>
  <c r="I10" i="1" s="1"/>
  <c r="H9" i="1"/>
  <c r="I9" i="1" s="1"/>
  <c r="H8" i="1"/>
  <c r="I8" i="1" s="1"/>
  <c r="H7" i="1"/>
  <c r="I7" i="1" s="1"/>
  <c r="B50" i="1"/>
  <c r="D50" i="1" s="1"/>
  <c r="E50" i="1"/>
  <c r="M50" i="1" s="1"/>
  <c r="N50" i="1" s="1"/>
  <c r="B38" i="1"/>
  <c r="D38" i="1" s="1"/>
  <c r="E38" i="1"/>
  <c r="G38" i="1" s="1"/>
  <c r="B29" i="1"/>
  <c r="E29" i="1"/>
  <c r="M29" i="1" s="1"/>
  <c r="N29" i="1" s="1"/>
  <c r="B18" i="1"/>
  <c r="D18" i="1" s="1"/>
  <c r="E18" i="1"/>
  <c r="G18" i="1" s="1"/>
  <c r="T11" i="1"/>
  <c r="O11" i="1"/>
  <c r="B11" i="1"/>
  <c r="D11" i="1" s="1"/>
  <c r="E11" i="1"/>
  <c r="G11" i="1" s="1"/>
  <c r="L48" i="1" l="1"/>
  <c r="L45" i="1"/>
  <c r="L52" i="1"/>
  <c r="L47" i="1"/>
  <c r="L46" i="1"/>
  <c r="L49" i="1"/>
  <c r="L34" i="1"/>
  <c r="L27" i="1"/>
  <c r="L25" i="1"/>
  <c r="L7" i="1"/>
  <c r="L36" i="1"/>
  <c r="L33" i="1"/>
  <c r="L26" i="1"/>
  <c r="L16" i="1"/>
  <c r="L17" i="1"/>
  <c r="L10" i="1"/>
  <c r="L8" i="1"/>
  <c r="L28" i="1"/>
  <c r="D9" i="4"/>
  <c r="D10" i="4" s="1"/>
  <c r="D13" i="4" s="1"/>
  <c r="L9" i="1"/>
  <c r="L32" i="1"/>
  <c r="L14" i="1"/>
  <c r="L24" i="1"/>
  <c r="L37" i="1"/>
  <c r="L50" i="1"/>
  <c r="L29" i="1"/>
  <c r="E6" i="4"/>
  <c r="E4" i="4"/>
  <c r="F6" i="4"/>
  <c r="F4" i="4"/>
  <c r="D6" i="4"/>
  <c r="D4" i="4"/>
  <c r="R11" i="1"/>
  <c r="S11" i="1" s="1"/>
  <c r="W11" i="1"/>
  <c r="X11" i="1" s="1"/>
  <c r="I35" i="1"/>
  <c r="R35" i="1"/>
  <c r="S35" i="1" s="1"/>
  <c r="B20" i="1"/>
  <c r="I15" i="1"/>
  <c r="L11" i="1"/>
  <c r="M11" i="1"/>
  <c r="N11" i="1" s="1"/>
  <c r="D20" i="1"/>
  <c r="B14" i="4"/>
  <c r="C16" i="1"/>
  <c r="C9" i="1"/>
  <c r="C11" i="1"/>
  <c r="E20" i="1"/>
  <c r="F18" i="1" s="1"/>
  <c r="C20" i="1"/>
  <c r="C18" i="1"/>
  <c r="C15" i="1"/>
  <c r="C17" i="1"/>
  <c r="C8" i="1"/>
  <c r="C10" i="1"/>
  <c r="E40" i="1"/>
  <c r="G29" i="1"/>
  <c r="E53" i="1"/>
  <c r="M53" i="1" s="1"/>
  <c r="N53" i="1" s="1"/>
  <c r="G50" i="1"/>
  <c r="B53" i="1"/>
  <c r="B19" i="4" s="1"/>
  <c r="H11" i="1"/>
  <c r="I11" i="1" s="1"/>
  <c r="H29" i="1"/>
  <c r="I29" i="1" s="1"/>
  <c r="C4" i="4"/>
  <c r="C5" i="4"/>
  <c r="C6" i="4"/>
  <c r="C14" i="1"/>
  <c r="C7" i="1"/>
  <c r="D29" i="1"/>
  <c r="B40" i="1"/>
  <c r="H18" i="1"/>
  <c r="I18" i="1" s="1"/>
  <c r="H38" i="1"/>
  <c r="I38" i="1" s="1"/>
  <c r="H50" i="1"/>
  <c r="I50" i="1" s="1"/>
  <c r="B4" i="4"/>
  <c r="B5" i="4"/>
  <c r="B6" i="4"/>
  <c r="F14" i="2"/>
  <c r="G14" i="2" s="1"/>
  <c r="F21" i="2"/>
  <c r="G21" i="2" s="1"/>
  <c r="J8" i="2"/>
  <c r="K8" i="2" s="1"/>
  <c r="I8" i="2"/>
  <c r="B23" i="2"/>
  <c r="B17" i="4" s="1"/>
  <c r="D23" i="2"/>
  <c r="C17" i="4" s="1"/>
  <c r="C9" i="2"/>
  <c r="I13" i="2"/>
  <c r="J13" i="2"/>
  <c r="K13" i="2" s="1"/>
  <c r="E14" i="2"/>
  <c r="E21" i="2"/>
  <c r="I7" i="2"/>
  <c r="J7" i="2"/>
  <c r="K7" i="2" s="1"/>
  <c r="I17" i="2"/>
  <c r="H9" i="2"/>
  <c r="J12" i="2"/>
  <c r="K12" i="2" s="1"/>
  <c r="I12" i="2"/>
  <c r="H14" i="2"/>
  <c r="E9" i="2"/>
  <c r="F9" i="2"/>
  <c r="G9" i="2" s="1"/>
  <c r="Q36" i="1" l="1"/>
  <c r="Q17" i="1"/>
  <c r="Q14" i="1"/>
  <c r="Q9" i="1"/>
  <c r="Q49" i="1"/>
  <c r="Q47" i="1"/>
  <c r="Q37" i="1"/>
  <c r="Q33" i="1"/>
  <c r="Q26" i="1"/>
  <c r="Q7" i="1"/>
  <c r="Q28" i="1"/>
  <c r="Q10" i="1"/>
  <c r="Q52" i="1"/>
  <c r="Q48" i="1"/>
  <c r="Q45" i="1"/>
  <c r="Q27" i="1"/>
  <c r="Q25" i="1"/>
  <c r="Q16" i="1"/>
  <c r="Q34" i="1"/>
  <c r="E9" i="4"/>
  <c r="E10" i="4" s="1"/>
  <c r="Q8" i="1"/>
  <c r="Q50" i="1"/>
  <c r="Q46" i="1"/>
  <c r="Q35" i="1"/>
  <c r="Q24" i="1"/>
  <c r="Q53" i="1"/>
  <c r="Q38" i="1"/>
  <c r="Q32" i="1"/>
  <c r="Q29" i="1"/>
  <c r="Q55" i="1"/>
  <c r="Q40" i="1"/>
  <c r="Q11" i="1"/>
  <c r="F11" i="1"/>
  <c r="Q15" i="1"/>
  <c r="R15" i="1"/>
  <c r="S15" i="1" s="1"/>
  <c r="O18" i="1"/>
  <c r="L35" i="1"/>
  <c r="M35" i="1"/>
  <c r="N35" i="1" s="1"/>
  <c r="J38" i="1"/>
  <c r="R38" i="1" s="1"/>
  <c r="S38" i="1" s="1"/>
  <c r="M15" i="1"/>
  <c r="N15" i="1" s="1"/>
  <c r="L15" i="1"/>
  <c r="J18" i="1"/>
  <c r="R18" i="1" s="1"/>
  <c r="S18" i="1" s="1"/>
  <c r="D40" i="1"/>
  <c r="B18" i="4"/>
  <c r="D53" i="1"/>
  <c r="B55" i="1"/>
  <c r="C40" i="1" s="1"/>
  <c r="E55" i="1"/>
  <c r="F53" i="1" s="1"/>
  <c r="G53" i="1"/>
  <c r="H53" i="1"/>
  <c r="I53" i="1" s="1"/>
  <c r="C18" i="4"/>
  <c r="H40" i="1"/>
  <c r="I40" i="1" s="1"/>
  <c r="G40" i="1"/>
  <c r="F40" i="1"/>
  <c r="C14" i="4"/>
  <c r="G20" i="1"/>
  <c r="C19" i="4"/>
  <c r="F7" i="1"/>
  <c r="F14" i="1"/>
  <c r="H20" i="1"/>
  <c r="I20" i="1" s="1"/>
  <c r="F10" i="1"/>
  <c r="F8" i="1"/>
  <c r="F17" i="1"/>
  <c r="F15" i="1"/>
  <c r="F9" i="1"/>
  <c r="F16" i="1"/>
  <c r="F20" i="1"/>
  <c r="M17" i="2"/>
  <c r="M7" i="2"/>
  <c r="E11" i="4"/>
  <c r="E12" i="4" s="1"/>
  <c r="N7" i="2"/>
  <c r="O7" i="2" s="1"/>
  <c r="J14" i="2"/>
  <c r="K14" i="2" s="1"/>
  <c r="I14" i="2"/>
  <c r="I16" i="2"/>
  <c r="J16" i="2"/>
  <c r="K16" i="2" s="1"/>
  <c r="I9" i="2"/>
  <c r="D22" i="4" s="1"/>
  <c r="J9" i="2"/>
  <c r="K9" i="2" s="1"/>
  <c r="J24" i="2"/>
  <c r="K24" i="2" s="1"/>
  <c r="I24" i="2"/>
  <c r="I20" i="2"/>
  <c r="J20" i="2"/>
  <c r="K20" i="2" s="1"/>
  <c r="F23" i="2"/>
  <c r="G23" i="2" s="1"/>
  <c r="E23" i="2"/>
  <c r="D25" i="2"/>
  <c r="C25" i="4" s="1"/>
  <c r="J19" i="2"/>
  <c r="K19" i="2" s="1"/>
  <c r="I19" i="2"/>
  <c r="H21" i="2"/>
  <c r="I18" i="2"/>
  <c r="J18" i="2"/>
  <c r="K18" i="2" s="1"/>
  <c r="B25" i="2"/>
  <c r="B25" i="4" s="1"/>
  <c r="C23" i="2"/>
  <c r="L9" i="2" l="1"/>
  <c r="Q24" i="2"/>
  <c r="R24" i="2"/>
  <c r="S24" i="2" s="1"/>
  <c r="E13" i="4"/>
  <c r="F9" i="4"/>
  <c r="F10" i="4" s="1"/>
  <c r="V14" i="1"/>
  <c r="V36" i="1"/>
  <c r="V16" i="1"/>
  <c r="V10" i="1"/>
  <c r="V48" i="1"/>
  <c r="V45" i="1"/>
  <c r="V34" i="1"/>
  <c r="V32" i="1"/>
  <c r="V27" i="1"/>
  <c r="V25" i="1"/>
  <c r="V7" i="1"/>
  <c r="V37" i="1"/>
  <c r="V17" i="1"/>
  <c r="V9" i="1"/>
  <c r="V52" i="1"/>
  <c r="V46" i="1"/>
  <c r="V35" i="1"/>
  <c r="V33" i="1"/>
  <c r="V28" i="1"/>
  <c r="V26" i="1"/>
  <c r="V24" i="1"/>
  <c r="V49" i="1"/>
  <c r="V8" i="1"/>
  <c r="V50" i="1"/>
  <c r="V47" i="1"/>
  <c r="V38" i="1"/>
  <c r="V29" i="1"/>
  <c r="V53" i="1"/>
  <c r="V40" i="1"/>
  <c r="R7" i="2"/>
  <c r="S7" i="2" s="1"/>
  <c r="Q7" i="2"/>
  <c r="V55" i="1"/>
  <c r="P9" i="2"/>
  <c r="V11" i="1"/>
  <c r="C53" i="1"/>
  <c r="O20" i="1"/>
  <c r="Q18" i="1"/>
  <c r="P18" i="1"/>
  <c r="V15" i="1"/>
  <c r="W15" i="1"/>
  <c r="X15" i="1" s="1"/>
  <c r="T18" i="1"/>
  <c r="J20" i="1"/>
  <c r="M18" i="1"/>
  <c r="N18" i="1" s="1"/>
  <c r="L18" i="1"/>
  <c r="M38" i="1"/>
  <c r="N38" i="1" s="1"/>
  <c r="L38" i="1"/>
  <c r="J40" i="1"/>
  <c r="J55" i="1"/>
  <c r="E57" i="1"/>
  <c r="G55" i="1"/>
  <c r="F27" i="1"/>
  <c r="F25" i="1"/>
  <c r="F36" i="1"/>
  <c r="F34" i="1"/>
  <c r="F32" i="1"/>
  <c r="F49" i="1"/>
  <c r="F47" i="1"/>
  <c r="F45" i="1"/>
  <c r="F52" i="1"/>
  <c r="H55" i="1"/>
  <c r="I55" i="1" s="1"/>
  <c r="F28" i="1"/>
  <c r="F26" i="1"/>
  <c r="F24" i="1"/>
  <c r="F37" i="1"/>
  <c r="F35" i="1"/>
  <c r="F33" i="1"/>
  <c r="F48" i="1"/>
  <c r="F46" i="1"/>
  <c r="F55" i="1"/>
  <c r="F50" i="1"/>
  <c r="F29" i="1"/>
  <c r="F38" i="1"/>
  <c r="B57" i="1"/>
  <c r="D55" i="1"/>
  <c r="C27" i="1"/>
  <c r="C25" i="1"/>
  <c r="C36" i="1"/>
  <c r="C34" i="1"/>
  <c r="C32" i="1"/>
  <c r="C49" i="1"/>
  <c r="C47" i="1"/>
  <c r="C45" i="1"/>
  <c r="C52" i="1"/>
  <c r="C28" i="1"/>
  <c r="C26" i="1"/>
  <c r="C24" i="1"/>
  <c r="C37" i="1"/>
  <c r="C35" i="1"/>
  <c r="C33" i="1"/>
  <c r="C48" i="1"/>
  <c r="C46" i="1"/>
  <c r="C55" i="1"/>
  <c r="C29" i="1"/>
  <c r="C50" i="1"/>
  <c r="C38" i="1"/>
  <c r="N16" i="2"/>
  <c r="O16" i="2" s="1"/>
  <c r="M16" i="2"/>
  <c r="L21" i="2"/>
  <c r="N24" i="2"/>
  <c r="O24" i="2" s="1"/>
  <c r="M24" i="2"/>
  <c r="R16" i="2"/>
  <c r="S16" i="2" s="1"/>
  <c r="M19" i="2"/>
  <c r="N19" i="2"/>
  <c r="O19" i="2" s="1"/>
  <c r="N12" i="2"/>
  <c r="O12" i="2" s="1"/>
  <c r="M12" i="2"/>
  <c r="L14" i="2"/>
  <c r="N13" i="2"/>
  <c r="O13" i="2" s="1"/>
  <c r="M13" i="2"/>
  <c r="N9" i="2"/>
  <c r="O9" i="2" s="1"/>
  <c r="L23" i="2"/>
  <c r="E17" i="4" s="1"/>
  <c r="M9" i="2"/>
  <c r="E22" i="4" s="1"/>
  <c r="M20" i="2"/>
  <c r="N20" i="2"/>
  <c r="O20" i="2" s="1"/>
  <c r="N8" i="2"/>
  <c r="O8" i="2" s="1"/>
  <c r="M8" i="2"/>
  <c r="N18" i="2"/>
  <c r="O18" i="2" s="1"/>
  <c r="M18" i="2"/>
  <c r="C26" i="4"/>
  <c r="C24" i="4"/>
  <c r="C23" i="4"/>
  <c r="F25" i="2"/>
  <c r="G25" i="2" s="1"/>
  <c r="E25" i="2"/>
  <c r="J21" i="2"/>
  <c r="K21" i="2" s="1"/>
  <c r="I21" i="2"/>
  <c r="H23" i="2"/>
  <c r="D17" i="4" s="1"/>
  <c r="B26" i="4"/>
  <c r="B24" i="4"/>
  <c r="B23" i="4"/>
  <c r="C25" i="2"/>
  <c r="R12" i="2" l="1"/>
  <c r="S12" i="2" s="1"/>
  <c r="P14" i="2"/>
  <c r="Q12" i="2"/>
  <c r="Q13" i="2"/>
  <c r="R13" i="2"/>
  <c r="S13" i="2" s="1"/>
  <c r="R20" i="2"/>
  <c r="S20" i="2" s="1"/>
  <c r="Q20" i="2"/>
  <c r="R19" i="2"/>
  <c r="S19" i="2" s="1"/>
  <c r="Q19" i="2"/>
  <c r="Q18" i="2"/>
  <c r="R18" i="2"/>
  <c r="S18" i="2" s="1"/>
  <c r="R9" i="2"/>
  <c r="S9" i="2" s="1"/>
  <c r="Q9" i="2"/>
  <c r="F22" i="4" s="1"/>
  <c r="F11" i="4"/>
  <c r="F12" i="4" s="1"/>
  <c r="F13" i="4" s="1"/>
  <c r="R8" i="2"/>
  <c r="S8" i="2" s="1"/>
  <c r="Q8" i="2"/>
  <c r="W18" i="1"/>
  <c r="X18" i="1" s="1"/>
  <c r="T20" i="1"/>
  <c r="V18" i="1"/>
  <c r="U18" i="1"/>
  <c r="P20" i="1"/>
  <c r="P7" i="1"/>
  <c r="P14" i="1"/>
  <c r="P10" i="1"/>
  <c r="P9" i="1"/>
  <c r="Q20" i="1"/>
  <c r="P16" i="1"/>
  <c r="P17" i="1"/>
  <c r="P8" i="1"/>
  <c r="P11" i="1"/>
  <c r="P15" i="1"/>
  <c r="E14" i="4"/>
  <c r="E19" i="4"/>
  <c r="O57" i="1"/>
  <c r="R40" i="1"/>
  <c r="S40" i="1" s="1"/>
  <c r="D18" i="4"/>
  <c r="R20" i="1"/>
  <c r="S20" i="1" s="1"/>
  <c r="D14" i="4"/>
  <c r="D19" i="4"/>
  <c r="K38" i="1"/>
  <c r="R55" i="1"/>
  <c r="S55" i="1" s="1"/>
  <c r="L40" i="1"/>
  <c r="K40" i="1"/>
  <c r="M40" i="1"/>
  <c r="N40" i="1" s="1"/>
  <c r="K53" i="1"/>
  <c r="M55" i="1"/>
  <c r="N55" i="1" s="1"/>
  <c r="K48" i="1"/>
  <c r="K52" i="1"/>
  <c r="K47" i="1"/>
  <c r="K46" i="1"/>
  <c r="K36" i="1"/>
  <c r="K32" i="1"/>
  <c r="K26" i="1"/>
  <c r="K35" i="1"/>
  <c r="K29" i="1"/>
  <c r="K25" i="1"/>
  <c r="L55" i="1"/>
  <c r="K55" i="1"/>
  <c r="K49" i="1"/>
  <c r="K45" i="1"/>
  <c r="K50" i="1"/>
  <c r="K34" i="1"/>
  <c r="K28" i="1"/>
  <c r="K24" i="1"/>
  <c r="K33" i="1"/>
  <c r="K27" i="1"/>
  <c r="K37" i="1"/>
  <c r="K7" i="1"/>
  <c r="K9" i="1"/>
  <c r="K18" i="1"/>
  <c r="M20" i="1"/>
  <c r="N20" i="1" s="1"/>
  <c r="K8" i="1"/>
  <c r="K16" i="1"/>
  <c r="K20" i="1"/>
  <c r="K17" i="1"/>
  <c r="J57" i="1"/>
  <c r="K11" i="1"/>
  <c r="K10" i="1"/>
  <c r="L20" i="1"/>
  <c r="K14" i="1"/>
  <c r="K15" i="1"/>
  <c r="Q16" i="2"/>
  <c r="P21" i="2"/>
  <c r="R21" i="2" s="1"/>
  <c r="S21" i="2" s="1"/>
  <c r="N23" i="2"/>
  <c r="O23" i="2" s="1"/>
  <c r="M23" i="2"/>
  <c r="L25" i="2"/>
  <c r="N14" i="2"/>
  <c r="O14" i="2" s="1"/>
  <c r="M14" i="2"/>
  <c r="N21" i="2"/>
  <c r="O21" i="2" s="1"/>
  <c r="M21" i="2"/>
  <c r="I23" i="2"/>
  <c r="J23" i="2"/>
  <c r="K23" i="2" s="1"/>
  <c r="H25" i="2"/>
  <c r="E25" i="4" l="1"/>
  <c r="E24" i="4"/>
  <c r="D25" i="4"/>
  <c r="D24" i="4"/>
  <c r="Q14" i="2"/>
  <c r="R14" i="2"/>
  <c r="S14" i="2" s="1"/>
  <c r="D23" i="4"/>
  <c r="E23" i="4"/>
  <c r="U10" i="1"/>
  <c r="V20" i="1"/>
  <c r="U7" i="1"/>
  <c r="U11" i="1"/>
  <c r="U8" i="1"/>
  <c r="U16" i="1"/>
  <c r="U9" i="1"/>
  <c r="T57" i="1"/>
  <c r="U15" i="1"/>
  <c r="U17" i="1"/>
  <c r="U14" i="1"/>
  <c r="W20" i="1"/>
  <c r="X20" i="1" s="1"/>
  <c r="F14" i="4"/>
  <c r="F19" i="4"/>
  <c r="U20" i="1"/>
  <c r="Q21" i="2"/>
  <c r="M25" i="2"/>
  <c r="E26" i="4" s="1"/>
  <c r="N25" i="2"/>
  <c r="O25" i="2" s="1"/>
  <c r="I25" i="2"/>
  <c r="D26" i="4" s="1"/>
  <c r="J25" i="2"/>
  <c r="K25" i="2" s="1"/>
  <c r="R23" i="2" l="1"/>
  <c r="S23" i="2" s="1"/>
  <c r="F17" i="4"/>
  <c r="Q23" i="2"/>
  <c r="P25" i="2"/>
  <c r="F25" i="4" l="1"/>
  <c r="F24" i="4"/>
  <c r="F23" i="4"/>
  <c r="Q25" i="2"/>
  <c r="F26" i="4" s="1"/>
  <c r="R25" i="2"/>
  <c r="S25" i="2" s="1"/>
</calcChain>
</file>

<file path=xl/sharedStrings.xml><?xml version="1.0" encoding="utf-8"?>
<sst xmlns="http://schemas.openxmlformats.org/spreadsheetml/2006/main" count="107" uniqueCount="87">
  <si>
    <t>ASSETS</t>
  </si>
  <si>
    <t>Current Assets</t>
  </si>
  <si>
    <t>Cash</t>
  </si>
  <si>
    <t>Trade and other receivables</t>
  </si>
  <si>
    <t>Inventories at cost</t>
  </si>
  <si>
    <t>Prepayments and other current assets</t>
  </si>
  <si>
    <t>Non-current Assets</t>
  </si>
  <si>
    <t>Total Current Assets</t>
  </si>
  <si>
    <t>Property and equipment - net</t>
  </si>
  <si>
    <t>Trademarks and goodwill</t>
  </si>
  <si>
    <t>Deferred income tax assets</t>
  </si>
  <si>
    <t>Other non-current assets</t>
  </si>
  <si>
    <t>Total Non-current Assets</t>
  </si>
  <si>
    <t>TOTAL ASSETS</t>
  </si>
  <si>
    <t>LIABILITIES AND EQUITY</t>
  </si>
  <si>
    <t>Current Liabilities</t>
  </si>
  <si>
    <t>Trade and other payables</t>
  </si>
  <si>
    <t>Loans payable</t>
  </si>
  <si>
    <t>Current portion of long-term debt</t>
  </si>
  <si>
    <t>Current portion of mortgage payable</t>
  </si>
  <si>
    <t>Income tax payable</t>
  </si>
  <si>
    <t>Total Current Liabilities</t>
  </si>
  <si>
    <t>Non-current Liabilities</t>
  </si>
  <si>
    <t>Long-term debt - net of current portion</t>
  </si>
  <si>
    <t>Notes payable</t>
  </si>
  <si>
    <t>Mortgage payable - net of current portion</t>
  </si>
  <si>
    <t>Accrued retirement liability</t>
  </si>
  <si>
    <t>Accrued rentals</t>
  </si>
  <si>
    <t>Total Non-current Liabilities</t>
  </si>
  <si>
    <t>Equity Attributable to the Equity Holders of the Parent</t>
  </si>
  <si>
    <t>Capital stock - P=1 par value</t>
  </si>
  <si>
    <t>Additional paid-in capital</t>
  </si>
  <si>
    <t>Notes for conversion to equity</t>
  </si>
  <si>
    <t>Accumulated translation adjustment</t>
  </si>
  <si>
    <t>Retained earnings</t>
  </si>
  <si>
    <t>Minority interests</t>
  </si>
  <si>
    <t>Total Equity</t>
  </si>
  <si>
    <t>TOTAL LIABILITIES AND EQUITY</t>
  </si>
  <si>
    <t>REVENUES</t>
  </si>
  <si>
    <t>Net Sales</t>
  </si>
  <si>
    <t>COST OF SALES</t>
  </si>
  <si>
    <t>GROSS PROFIT</t>
  </si>
  <si>
    <t>OPERATING EXPENSES</t>
  </si>
  <si>
    <t>General and administrative</t>
  </si>
  <si>
    <t>Sales and marketing</t>
  </si>
  <si>
    <t>OTHER INCOME (CHARGES)</t>
  </si>
  <si>
    <t>Interest income</t>
  </si>
  <si>
    <t>Gain on sale of property and equipment</t>
  </si>
  <si>
    <t>Interest expense on loans</t>
  </si>
  <si>
    <t>Interest expense on the debt component of convertible notes</t>
  </si>
  <si>
    <t>Miscellaneous income</t>
  </si>
  <si>
    <t>INCOME BEFORE INCOME TAX</t>
  </si>
  <si>
    <t>PROVISION FOR INCOME TAX</t>
  </si>
  <si>
    <t>NET INCOME</t>
  </si>
  <si>
    <t>Debt component of convertible notes</t>
  </si>
  <si>
    <t>%</t>
  </si>
  <si>
    <t>Inc / (Dec)</t>
  </si>
  <si>
    <t>Liquidity Ratios</t>
  </si>
  <si>
    <t>Current Ratio</t>
  </si>
  <si>
    <t>Acid-test Ratio</t>
  </si>
  <si>
    <t>Net Working Capital</t>
  </si>
  <si>
    <t>Activity Ratios</t>
  </si>
  <si>
    <t>Accounts receivable turnover</t>
  </si>
  <si>
    <t>Days in receivables (collection period)</t>
  </si>
  <si>
    <t>Inventory turnover</t>
  </si>
  <si>
    <t>Days in inventory (sale period)</t>
  </si>
  <si>
    <t>Operating cycle</t>
  </si>
  <si>
    <t>Asset turnover</t>
  </si>
  <si>
    <t>Solvency Ratios</t>
  </si>
  <si>
    <t>Times interest earned</t>
  </si>
  <si>
    <t>Debt-to-equity ratio</t>
  </si>
  <si>
    <t>Equity multiplier</t>
  </si>
  <si>
    <t>Profitability Ratios</t>
  </si>
  <si>
    <t>Gross margin percentage</t>
  </si>
  <si>
    <t>Return on assets (ROA)</t>
  </si>
  <si>
    <t>Return on equity (ROE)</t>
  </si>
  <si>
    <t>Earnings per share (common stock)</t>
  </si>
  <si>
    <t>Profit margin</t>
  </si>
  <si>
    <t>Total Liabilities</t>
  </si>
  <si>
    <t>Sales %</t>
  </si>
  <si>
    <t>ACTUAL</t>
  </si>
  <si>
    <t>PROJECTIONS</t>
  </si>
  <si>
    <t>RATIO ANALYSIS</t>
  </si>
  <si>
    <t>COMPARATIVE BALANCE SHEET</t>
  </si>
  <si>
    <t>COMPARATIVE INCOME STATEMENT</t>
  </si>
  <si>
    <t>Issued Shares</t>
  </si>
  <si>
    <t>Authorized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</si>
</sst>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1" applyNumberFormat="1" applyFont="1"/>
    <xf numFmtId="165" fontId="0" fillId="0" borderId="0" xfId="1" applyNumberFormat="1" applyFont="1"/>
    <xf numFmtId="166" fontId="3" fillId="0" borderId="0" xfId="2" applyNumberFormat="1" applyFont="1" applyBorder="1"/>
    <xf numFmtId="165" fontId="0" fillId="0" borderId="0" xfId="0" applyNumberFormat="1"/>
    <xf numFmtId="165" fontId="4" fillId="0" borderId="0" xfId="1" applyNumberFormat="1" applyFont="1" applyFill="1" applyBorder="1"/>
    <xf numFmtId="166" fontId="0" fillId="0" borderId="0" xfId="2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0" fillId="0" borderId="1" xfId="1" applyNumberFormat="1" applyFont="1" applyBorder="1"/>
    <xf numFmtId="0" fontId="0" fillId="0" borderId="1" xfId="0" applyBorder="1"/>
    <xf numFmtId="0" fontId="0" fillId="0" borderId="1" xfId="0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165" fontId="1" fillId="0" borderId="1" xfId="1" applyNumberFormat="1" applyFont="1" applyBorder="1"/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indent="1"/>
    </xf>
    <xf numFmtId="166" fontId="3" fillId="0" borderId="1" xfId="2" applyNumberFormat="1" applyFont="1" applyBorder="1"/>
    <xf numFmtId="0" fontId="3" fillId="0" borderId="0" xfId="0" applyFont="1" applyBorder="1"/>
    <xf numFmtId="165" fontId="3" fillId="0" borderId="1" xfId="1" applyNumberFormat="1" applyFont="1" applyBorder="1"/>
    <xf numFmtId="165" fontId="4" fillId="2" borderId="1" xfId="1" applyNumberFormat="1" applyFont="1" applyFill="1" applyBorder="1"/>
    <xf numFmtId="166" fontId="3" fillId="2" borderId="1" xfId="2" applyNumberFormat="1" applyFont="1" applyFill="1" applyBorder="1"/>
    <xf numFmtId="166" fontId="3" fillId="0" borderId="0" xfId="2" applyNumberFormat="1" applyFont="1" applyFill="1" applyBorder="1"/>
    <xf numFmtId="165" fontId="5" fillId="2" borderId="1" xfId="1" applyNumberFormat="1" applyFont="1" applyFill="1" applyBorder="1" applyAlignment="1">
      <alignment horizontal="center"/>
    </xf>
    <xf numFmtId="166" fontId="3" fillId="0" borderId="0" xfId="2" applyNumberFormat="1" applyFont="1"/>
    <xf numFmtId="165" fontId="4" fillId="0" borderId="0" xfId="1" applyNumberFormat="1" applyFont="1"/>
    <xf numFmtId="9" fontId="1" fillId="2" borderId="1" xfId="2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ont="1" applyBorder="1"/>
    <xf numFmtId="43" fontId="0" fillId="0" borderId="0" xfId="1" applyNumberFormat="1" applyFont="1"/>
    <xf numFmtId="0" fontId="4" fillId="0" borderId="0" xfId="0" applyFont="1"/>
    <xf numFmtId="9" fontId="4" fillId="0" borderId="0" xfId="2" applyFont="1"/>
    <xf numFmtId="166" fontId="4" fillId="0" borderId="0" xfId="2" applyNumberFormat="1" applyFont="1"/>
    <xf numFmtId="165" fontId="4" fillId="0" borderId="1" xfId="1" applyNumberFormat="1" applyFont="1" applyBorder="1"/>
    <xf numFmtId="165" fontId="5" fillId="0" borderId="1" xfId="1" applyNumberFormat="1" applyFont="1" applyBorder="1"/>
    <xf numFmtId="9" fontId="4" fillId="2" borderId="1" xfId="2" applyFont="1" applyFill="1" applyBorder="1"/>
    <xf numFmtId="0" fontId="4" fillId="0" borderId="0" xfId="0" applyFont="1" applyFill="1"/>
    <xf numFmtId="166" fontId="3" fillId="0" borderId="1" xfId="2" applyNumberFormat="1" applyFont="1" applyFill="1" applyBorder="1"/>
    <xf numFmtId="166" fontId="0" fillId="0" borderId="1" xfId="2" applyNumberFormat="1" applyFont="1" applyBorder="1"/>
    <xf numFmtId="0" fontId="1" fillId="0" borderId="1" xfId="0" applyFont="1" applyBorder="1" applyAlignment="1">
      <alignment horizontal="center"/>
    </xf>
    <xf numFmtId="166" fontId="6" fillId="0" borderId="0" xfId="2" applyNumberFormat="1" applyFont="1" applyBorder="1"/>
    <xf numFmtId="0" fontId="7" fillId="0" borderId="1" xfId="0" applyFont="1" applyBorder="1" applyAlignment="1">
      <alignment horizontal="center"/>
    </xf>
    <xf numFmtId="165" fontId="8" fillId="0" borderId="4" xfId="1" applyNumberFormat="1" applyFont="1" applyBorder="1" applyAlignment="1">
      <alignment horizontal="center"/>
    </xf>
    <xf numFmtId="166" fontId="6" fillId="0" borderId="1" xfId="2" applyNumberFormat="1" applyFont="1" applyBorder="1"/>
    <xf numFmtId="165" fontId="9" fillId="0" borderId="4" xfId="1" applyNumberFormat="1" applyFont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6" fontId="1" fillId="3" borderId="1" xfId="2" applyNumberFormat="1" applyFont="1" applyFill="1" applyBorder="1" applyAlignment="1">
      <alignment horizontal="center"/>
    </xf>
    <xf numFmtId="165" fontId="4" fillId="3" borderId="1" xfId="1" applyNumberFormat="1" applyFont="1" applyFill="1" applyBorder="1"/>
    <xf numFmtId="166" fontId="3" fillId="3" borderId="1" xfId="2" applyNumberFormat="1" applyFont="1" applyFill="1" applyBorder="1"/>
    <xf numFmtId="0" fontId="7" fillId="0" borderId="3" xfId="0" applyFont="1" applyBorder="1" applyAlignment="1">
      <alignment horizontal="center"/>
    </xf>
    <xf numFmtId="166" fontId="6" fillId="0" borderId="3" xfId="2" applyNumberFormat="1" applyFont="1" applyBorder="1"/>
    <xf numFmtId="41" fontId="0" fillId="0" borderId="0" xfId="0" applyNumberFormat="1"/>
    <xf numFmtId="165" fontId="5" fillId="3" borderId="1" xfId="1" applyNumberFormat="1" applyFont="1" applyFill="1" applyBorder="1"/>
    <xf numFmtId="164" fontId="0" fillId="0" borderId="1" xfId="1" applyNumberFormat="1" applyFont="1" applyBorder="1"/>
    <xf numFmtId="43" fontId="0" fillId="0" borderId="1" xfId="1" applyNumberFormat="1" applyFont="1" applyBorder="1"/>
    <xf numFmtId="165" fontId="4" fillId="3" borderId="2" xfId="1" applyNumberFormat="1" applyFont="1" applyFill="1" applyBorder="1" applyAlignment="1">
      <alignment horizontal="center"/>
    </xf>
    <xf numFmtId="165" fontId="4" fillId="3" borderId="3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4" fillId="0" borderId="1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zoomScale="80" zoomScaleNormal="80" zoomScaleSheetLayoutView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64.7109375" bestFit="1" customWidth="1"/>
    <col min="2" max="2" width="15" customWidth="1"/>
    <col min="3" max="3" width="6.7109375" style="5" customWidth="1"/>
    <col min="4" max="4" width="10" style="42" bestFit="1" customWidth="1"/>
    <col min="5" max="5" width="15" customWidth="1"/>
    <col min="6" max="6" width="6.7109375" style="19" customWidth="1"/>
    <col min="7" max="7" width="10" style="42" bestFit="1" customWidth="1"/>
    <col min="8" max="8" width="13.42578125" style="7" customWidth="1"/>
    <col min="9" max="9" width="6.7109375" style="23" customWidth="1"/>
    <col min="10" max="10" width="15" bestFit="1" customWidth="1"/>
    <col min="11" max="11" width="6.42578125" customWidth="1"/>
    <col min="12" max="12" width="10" style="42" bestFit="1" customWidth="1"/>
    <col min="13" max="13" width="13" style="7" customWidth="1"/>
    <col min="14" max="14" width="6.7109375" style="23" customWidth="1"/>
    <col min="15" max="15" width="15.140625" bestFit="1" customWidth="1"/>
    <col min="16" max="16" width="6.7109375" bestFit="1" customWidth="1"/>
    <col min="17" max="17" width="10" style="42" bestFit="1" customWidth="1"/>
    <col min="18" max="18" width="13" style="7" customWidth="1"/>
    <col min="19" max="19" width="6.7109375" style="23" customWidth="1"/>
    <col min="20" max="20" width="15.140625" bestFit="1" customWidth="1"/>
    <col min="21" max="21" width="6.7109375" bestFit="1" customWidth="1"/>
    <col min="22" max="22" width="10" style="42" bestFit="1" customWidth="1"/>
    <col min="23" max="23" width="13.42578125" style="7" bestFit="1" customWidth="1"/>
    <col min="24" max="24" width="6.7109375" style="23" customWidth="1"/>
  </cols>
  <sheetData>
    <row r="1" spans="1:24" x14ac:dyDescent="0.25">
      <c r="A1" s="1"/>
    </row>
    <row r="2" spans="1:24" x14ac:dyDescent="0.25">
      <c r="A2" s="1" t="s">
        <v>83</v>
      </c>
    </row>
    <row r="3" spans="1:24" x14ac:dyDescent="0.25">
      <c r="A3" s="1"/>
      <c r="B3" s="59" t="s">
        <v>80</v>
      </c>
      <c r="C3" s="59"/>
      <c r="D3" s="59"/>
      <c r="E3" s="59"/>
      <c r="F3" s="59"/>
      <c r="G3" s="59"/>
      <c r="H3" s="59"/>
      <c r="I3" s="59"/>
      <c r="J3" s="59" t="s">
        <v>81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s="2" customFormat="1" x14ac:dyDescent="0.25">
      <c r="A4" s="9"/>
      <c r="B4" s="59">
        <v>2006</v>
      </c>
      <c r="C4" s="59"/>
      <c r="D4" s="43"/>
      <c r="E4" s="59">
        <v>2007</v>
      </c>
      <c r="F4" s="59"/>
      <c r="G4" s="43"/>
      <c r="H4" s="47" t="s">
        <v>56</v>
      </c>
      <c r="I4" s="48" t="s">
        <v>55</v>
      </c>
      <c r="J4" s="59">
        <v>2008</v>
      </c>
      <c r="K4" s="59"/>
      <c r="L4" s="51"/>
      <c r="M4" s="47" t="s">
        <v>56</v>
      </c>
      <c r="N4" s="48" t="s">
        <v>55</v>
      </c>
      <c r="O4" s="59">
        <v>2009</v>
      </c>
      <c r="P4" s="59"/>
      <c r="Q4" s="51"/>
      <c r="R4" s="47" t="s">
        <v>56</v>
      </c>
      <c r="S4" s="48" t="s">
        <v>55</v>
      </c>
      <c r="T4" s="59">
        <v>2010</v>
      </c>
      <c r="U4" s="59"/>
      <c r="V4" s="51"/>
      <c r="W4" s="47" t="s">
        <v>56</v>
      </c>
      <c r="X4" s="48" t="s">
        <v>55</v>
      </c>
    </row>
    <row r="5" spans="1:24" x14ac:dyDescent="0.25">
      <c r="A5" s="10" t="s">
        <v>0</v>
      </c>
      <c r="B5" s="60"/>
      <c r="C5" s="61"/>
      <c r="D5" s="44"/>
      <c r="E5" s="60"/>
      <c r="F5" s="61"/>
      <c r="G5" s="44"/>
      <c r="H5" s="57"/>
      <c r="I5" s="58"/>
      <c r="J5" s="11"/>
      <c r="K5" s="11"/>
      <c r="L5" s="44"/>
      <c r="M5" s="57"/>
      <c r="N5" s="58"/>
      <c r="O5" s="11"/>
      <c r="P5" s="11"/>
      <c r="Q5" s="44"/>
      <c r="R5" s="57"/>
      <c r="S5" s="58"/>
      <c r="T5" s="11"/>
      <c r="U5" s="11"/>
      <c r="V5" s="44"/>
      <c r="W5" s="57"/>
      <c r="X5" s="58"/>
    </row>
    <row r="6" spans="1:24" x14ac:dyDescent="0.25">
      <c r="A6" s="10" t="s">
        <v>1</v>
      </c>
      <c r="B6" s="60"/>
      <c r="C6" s="61"/>
      <c r="D6" s="46" t="s">
        <v>79</v>
      </c>
      <c r="E6" s="62"/>
      <c r="F6" s="63"/>
      <c r="G6" s="46" t="s">
        <v>79</v>
      </c>
      <c r="H6" s="57"/>
      <c r="I6" s="58"/>
      <c r="J6" s="11"/>
      <c r="K6" s="11"/>
      <c r="L6" s="46" t="s">
        <v>79</v>
      </c>
      <c r="M6" s="57"/>
      <c r="N6" s="58"/>
      <c r="O6" s="11"/>
      <c r="P6" s="11"/>
      <c r="Q6" s="46" t="s">
        <v>79</v>
      </c>
      <c r="R6" s="57"/>
      <c r="S6" s="58"/>
      <c r="T6" s="11"/>
      <c r="U6" s="11"/>
      <c r="V6" s="46" t="s">
        <v>79</v>
      </c>
      <c r="W6" s="57"/>
      <c r="X6" s="58"/>
    </row>
    <row r="7" spans="1:24" x14ac:dyDescent="0.25">
      <c r="A7" s="13" t="s">
        <v>2</v>
      </c>
      <c r="B7" s="11"/>
      <c r="C7" s="18" t="e">
        <f t="shared" ref="C7:C11" si="0">B7/$B$20</f>
        <v>#DIV/0!</v>
      </c>
      <c r="D7" s="45" t="e">
        <f>B7/IS!$B$7</f>
        <v>#DIV/0!</v>
      </c>
      <c r="E7" s="11"/>
      <c r="F7" s="18" t="e">
        <f t="shared" ref="F7:F11" si="1">E7/$E$20</f>
        <v>#DIV/0!</v>
      </c>
      <c r="G7" s="45" t="e">
        <f>E7/IS!$D$7</f>
        <v>#DIV/0!</v>
      </c>
      <c r="H7" s="49">
        <f>E7-B7</f>
        <v>0</v>
      </c>
      <c r="I7" s="50" t="e">
        <f>H7/B7</f>
        <v>#DIV/0!</v>
      </c>
      <c r="J7" s="11"/>
      <c r="K7" s="18" t="e">
        <f>J7/$J$20</f>
        <v>#DIV/0!</v>
      </c>
      <c r="L7" s="52" t="e">
        <f>J7/IS!$H$7</f>
        <v>#DIV/0!</v>
      </c>
      <c r="M7" s="49">
        <f>J7-E7</f>
        <v>0</v>
      </c>
      <c r="N7" s="50" t="e">
        <f>M7/E7</f>
        <v>#DIV/0!</v>
      </c>
      <c r="O7" s="11"/>
      <c r="P7" s="18" t="e">
        <f>O7/$O$20</f>
        <v>#DIV/0!</v>
      </c>
      <c r="Q7" s="52" t="e">
        <f>O7/IS!$L$7</f>
        <v>#DIV/0!</v>
      </c>
      <c r="R7" s="49">
        <f>O7-J7</f>
        <v>0</v>
      </c>
      <c r="S7" s="50" t="e">
        <f>R7/J7</f>
        <v>#DIV/0!</v>
      </c>
      <c r="T7" s="11"/>
      <c r="U7" s="18" t="e">
        <f>T7/$T$20</f>
        <v>#DIV/0!</v>
      </c>
      <c r="V7" s="52" t="e">
        <f>T7/IS!$P$7</f>
        <v>#DIV/0!</v>
      </c>
      <c r="W7" s="49">
        <f>T7-O7</f>
        <v>0</v>
      </c>
      <c r="X7" s="50" t="e">
        <f>W7/O7</f>
        <v>#DIV/0!</v>
      </c>
    </row>
    <row r="8" spans="1:24" x14ac:dyDescent="0.25">
      <c r="A8" s="13" t="s">
        <v>3</v>
      </c>
      <c r="B8" s="11"/>
      <c r="C8" s="18" t="e">
        <f t="shared" si="0"/>
        <v>#DIV/0!</v>
      </c>
      <c r="D8" s="45" t="e">
        <f>B8/IS!$B$7</f>
        <v>#DIV/0!</v>
      </c>
      <c r="E8" s="11"/>
      <c r="F8" s="18" t="e">
        <f t="shared" si="1"/>
        <v>#DIV/0!</v>
      </c>
      <c r="G8" s="45" t="e">
        <f>E8/IS!$D$7</f>
        <v>#DIV/0!</v>
      </c>
      <c r="H8" s="49">
        <f t="shared" ref="H8:H11" si="2">E8-B8</f>
        <v>0</v>
      </c>
      <c r="I8" s="50" t="e">
        <f t="shared" ref="I8:I11" si="3">H8/B8</f>
        <v>#DIV/0!</v>
      </c>
      <c r="J8" s="11"/>
      <c r="K8" s="18" t="e">
        <f>J8/$J$20</f>
        <v>#DIV/0!</v>
      </c>
      <c r="L8" s="52" t="e">
        <f>J8/IS!$H$7</f>
        <v>#DIV/0!</v>
      </c>
      <c r="M8" s="49">
        <f t="shared" ref="M8:M11" si="4">J8-E8</f>
        <v>0</v>
      </c>
      <c r="N8" s="50" t="e">
        <f t="shared" ref="N8:N11" si="5">M8/E8</f>
        <v>#DIV/0!</v>
      </c>
      <c r="O8" s="11"/>
      <c r="P8" s="18" t="e">
        <f t="shared" ref="P8:P11" si="6">O8/$O$20</f>
        <v>#DIV/0!</v>
      </c>
      <c r="Q8" s="52" t="e">
        <f>O8/IS!$L$7</f>
        <v>#DIV/0!</v>
      </c>
      <c r="R8" s="49">
        <f t="shared" ref="R8:R11" si="7">O8-J8</f>
        <v>0</v>
      </c>
      <c r="S8" s="50" t="e">
        <f t="shared" ref="S8:S11" si="8">R8/J8</f>
        <v>#DIV/0!</v>
      </c>
      <c r="T8" s="11"/>
      <c r="U8" s="18" t="e">
        <f t="shared" ref="U8:U11" si="9">T8/$T$20</f>
        <v>#DIV/0!</v>
      </c>
      <c r="V8" s="52" t="e">
        <f>T8/IS!$P$7</f>
        <v>#DIV/0!</v>
      </c>
      <c r="W8" s="49">
        <f t="shared" ref="W8:W11" si="10">T8-O8</f>
        <v>0</v>
      </c>
      <c r="X8" s="50" t="e">
        <f t="shared" ref="X8:X11" si="11">W8/O8</f>
        <v>#DIV/0!</v>
      </c>
    </row>
    <row r="9" spans="1:24" x14ac:dyDescent="0.25">
      <c r="A9" s="13" t="s">
        <v>4</v>
      </c>
      <c r="B9" s="11"/>
      <c r="C9" s="18" t="e">
        <f t="shared" si="0"/>
        <v>#DIV/0!</v>
      </c>
      <c r="D9" s="45" t="e">
        <f>B9/IS!$B$7</f>
        <v>#DIV/0!</v>
      </c>
      <c r="E9" s="11"/>
      <c r="F9" s="18" t="e">
        <f t="shared" si="1"/>
        <v>#DIV/0!</v>
      </c>
      <c r="G9" s="45" t="e">
        <f>E9/IS!$D$7</f>
        <v>#DIV/0!</v>
      </c>
      <c r="H9" s="49">
        <f t="shared" si="2"/>
        <v>0</v>
      </c>
      <c r="I9" s="50" t="e">
        <f t="shared" si="3"/>
        <v>#DIV/0!</v>
      </c>
      <c r="J9" s="11"/>
      <c r="K9" s="18" t="e">
        <f t="shared" ref="K9:K11" si="12">J9/$J$20</f>
        <v>#DIV/0!</v>
      </c>
      <c r="L9" s="52" t="e">
        <f>J9/IS!$H$7</f>
        <v>#DIV/0!</v>
      </c>
      <c r="M9" s="49">
        <f t="shared" si="4"/>
        <v>0</v>
      </c>
      <c r="N9" s="50" t="e">
        <f t="shared" si="5"/>
        <v>#DIV/0!</v>
      </c>
      <c r="O9" s="11"/>
      <c r="P9" s="18" t="e">
        <f t="shared" si="6"/>
        <v>#DIV/0!</v>
      </c>
      <c r="Q9" s="52" t="e">
        <f>O9/IS!$L$7</f>
        <v>#DIV/0!</v>
      </c>
      <c r="R9" s="49">
        <f t="shared" si="7"/>
        <v>0</v>
      </c>
      <c r="S9" s="50" t="e">
        <f t="shared" si="8"/>
        <v>#DIV/0!</v>
      </c>
      <c r="T9" s="11"/>
      <c r="U9" s="18" t="e">
        <f t="shared" si="9"/>
        <v>#DIV/0!</v>
      </c>
      <c r="V9" s="52" t="e">
        <f>T9/IS!$P$7</f>
        <v>#DIV/0!</v>
      </c>
      <c r="W9" s="49">
        <f t="shared" si="10"/>
        <v>0</v>
      </c>
      <c r="X9" s="50" t="e">
        <f t="shared" si="11"/>
        <v>#DIV/0!</v>
      </c>
    </row>
    <row r="10" spans="1:24" x14ac:dyDescent="0.25">
      <c r="A10" s="13" t="s">
        <v>5</v>
      </c>
      <c r="B10" s="11"/>
      <c r="C10" s="18" t="e">
        <f t="shared" si="0"/>
        <v>#DIV/0!</v>
      </c>
      <c r="D10" s="45" t="e">
        <f>B10/IS!$B$7</f>
        <v>#DIV/0!</v>
      </c>
      <c r="E10" s="11"/>
      <c r="F10" s="18" t="e">
        <f t="shared" si="1"/>
        <v>#DIV/0!</v>
      </c>
      <c r="G10" s="45" t="e">
        <f>E10/IS!$D$7</f>
        <v>#DIV/0!</v>
      </c>
      <c r="H10" s="49">
        <f t="shared" si="2"/>
        <v>0</v>
      </c>
      <c r="I10" s="50" t="e">
        <f t="shared" si="3"/>
        <v>#DIV/0!</v>
      </c>
      <c r="J10" s="11"/>
      <c r="K10" s="18" t="e">
        <f t="shared" si="12"/>
        <v>#DIV/0!</v>
      </c>
      <c r="L10" s="52" t="e">
        <f>J10/IS!$H$7</f>
        <v>#DIV/0!</v>
      </c>
      <c r="M10" s="49">
        <f t="shared" si="4"/>
        <v>0</v>
      </c>
      <c r="N10" s="50" t="e">
        <f t="shared" si="5"/>
        <v>#DIV/0!</v>
      </c>
      <c r="O10" s="11"/>
      <c r="P10" s="18" t="e">
        <f t="shared" si="6"/>
        <v>#DIV/0!</v>
      </c>
      <c r="Q10" s="52" t="e">
        <f>O10/IS!$L$7</f>
        <v>#DIV/0!</v>
      </c>
      <c r="R10" s="49">
        <f t="shared" si="7"/>
        <v>0</v>
      </c>
      <c r="S10" s="50" t="e">
        <f t="shared" si="8"/>
        <v>#DIV/0!</v>
      </c>
      <c r="T10" s="11"/>
      <c r="U10" s="18" t="e">
        <f t="shared" si="9"/>
        <v>#DIV/0!</v>
      </c>
      <c r="V10" s="52" t="e">
        <f>T10/IS!$P$7</f>
        <v>#DIV/0!</v>
      </c>
      <c r="W10" s="49">
        <f t="shared" si="10"/>
        <v>0</v>
      </c>
      <c r="X10" s="50" t="e">
        <f t="shared" si="11"/>
        <v>#DIV/0!</v>
      </c>
    </row>
    <row r="11" spans="1:24" x14ac:dyDescent="0.25">
      <c r="A11" s="14" t="s">
        <v>7</v>
      </c>
      <c r="B11" s="15">
        <f>SUM(B7:B10)</f>
        <v>0</v>
      </c>
      <c r="C11" s="18" t="e">
        <f t="shared" si="0"/>
        <v>#DIV/0!</v>
      </c>
      <c r="D11" s="45" t="e">
        <f>B11/IS!$B$7</f>
        <v>#DIV/0!</v>
      </c>
      <c r="E11" s="15">
        <f>SUM(E7:E10)</f>
        <v>0</v>
      </c>
      <c r="F11" s="18" t="e">
        <f t="shared" si="1"/>
        <v>#DIV/0!</v>
      </c>
      <c r="G11" s="45" t="e">
        <f>E11/IS!$D$7</f>
        <v>#DIV/0!</v>
      </c>
      <c r="H11" s="49">
        <f t="shared" si="2"/>
        <v>0</v>
      </c>
      <c r="I11" s="50" t="e">
        <f t="shared" si="3"/>
        <v>#DIV/0!</v>
      </c>
      <c r="J11" s="15">
        <f t="shared" ref="J11:T11" si="13">SUM(J7:J10)</f>
        <v>0</v>
      </c>
      <c r="K11" s="18" t="e">
        <f t="shared" si="12"/>
        <v>#DIV/0!</v>
      </c>
      <c r="L11" s="52" t="e">
        <f>J11/IS!$H$7</f>
        <v>#DIV/0!</v>
      </c>
      <c r="M11" s="54">
        <f t="shared" si="4"/>
        <v>0</v>
      </c>
      <c r="N11" s="50" t="e">
        <f t="shared" si="5"/>
        <v>#DIV/0!</v>
      </c>
      <c r="O11" s="15">
        <f t="shared" si="13"/>
        <v>0</v>
      </c>
      <c r="P11" s="18" t="e">
        <f t="shared" si="6"/>
        <v>#DIV/0!</v>
      </c>
      <c r="Q11" s="52" t="e">
        <f>O11/IS!$L$7</f>
        <v>#DIV/0!</v>
      </c>
      <c r="R11" s="49">
        <f t="shared" si="7"/>
        <v>0</v>
      </c>
      <c r="S11" s="50" t="e">
        <f t="shared" si="8"/>
        <v>#DIV/0!</v>
      </c>
      <c r="T11" s="15">
        <f t="shared" si="13"/>
        <v>0</v>
      </c>
      <c r="U11" s="18" t="e">
        <f t="shared" si="9"/>
        <v>#DIV/0!</v>
      </c>
      <c r="V11" s="52" t="e">
        <f>T11/IS!$P$7</f>
        <v>#DIV/0!</v>
      </c>
      <c r="W11" s="49">
        <f t="shared" si="10"/>
        <v>0</v>
      </c>
      <c r="X11" s="50" t="e">
        <f t="shared" si="11"/>
        <v>#DIV/0!</v>
      </c>
    </row>
    <row r="12" spans="1:24" x14ac:dyDescent="0.25">
      <c r="A12" s="12"/>
      <c r="B12" s="11"/>
      <c r="C12" s="18"/>
      <c r="D12" s="45"/>
      <c r="E12" s="11"/>
      <c r="F12" s="18"/>
      <c r="G12" s="45"/>
      <c r="H12" s="49"/>
      <c r="I12" s="50"/>
      <c r="J12" s="11"/>
      <c r="K12" s="18"/>
      <c r="L12" s="52"/>
      <c r="M12" s="49"/>
      <c r="N12" s="50"/>
      <c r="O12" s="11"/>
      <c r="P12" s="11"/>
      <c r="Q12" s="52"/>
      <c r="R12" s="49"/>
      <c r="S12" s="50"/>
      <c r="T12" s="11"/>
      <c r="U12" s="11"/>
      <c r="V12" s="52"/>
      <c r="W12" s="49"/>
      <c r="X12" s="50"/>
    </row>
    <row r="13" spans="1:24" x14ac:dyDescent="0.25">
      <c r="A13" s="16" t="s">
        <v>6</v>
      </c>
      <c r="B13" s="11"/>
      <c r="C13" s="18"/>
      <c r="D13" s="45"/>
      <c r="E13" s="11"/>
      <c r="F13" s="18"/>
      <c r="G13" s="45"/>
      <c r="H13" s="49"/>
      <c r="I13" s="50"/>
      <c r="J13" s="11"/>
      <c r="K13" s="18"/>
      <c r="L13" s="52"/>
      <c r="M13" s="49"/>
      <c r="N13" s="50"/>
      <c r="O13" s="11"/>
      <c r="P13" s="11"/>
      <c r="Q13" s="52"/>
      <c r="R13" s="49"/>
      <c r="S13" s="50"/>
      <c r="T13" s="11"/>
      <c r="U13" s="11"/>
      <c r="V13" s="52"/>
      <c r="W13" s="49"/>
      <c r="X13" s="50"/>
    </row>
    <row r="14" spans="1:24" x14ac:dyDescent="0.25">
      <c r="A14" s="13" t="s">
        <v>8</v>
      </c>
      <c r="B14" s="11"/>
      <c r="C14" s="18" t="e">
        <f t="shared" ref="C14:C17" si="14">B14/$B$20</f>
        <v>#DIV/0!</v>
      </c>
      <c r="D14" s="45" t="e">
        <f>B14/IS!$B$7</f>
        <v>#DIV/0!</v>
      </c>
      <c r="E14" s="11"/>
      <c r="F14" s="18" t="e">
        <f t="shared" ref="F14:F17" si="15">E14/$E$20</f>
        <v>#DIV/0!</v>
      </c>
      <c r="G14" s="45" t="e">
        <f>E14/IS!$D$7</f>
        <v>#DIV/0!</v>
      </c>
      <c r="H14" s="49">
        <f>E14-B14</f>
        <v>0</v>
      </c>
      <c r="I14" s="50" t="e">
        <f t="shared" ref="I14:I18" si="16">H14/B14</f>
        <v>#DIV/0!</v>
      </c>
      <c r="J14" s="11"/>
      <c r="K14" s="18" t="e">
        <f t="shared" ref="K14:K18" si="17">J14/$J$20</f>
        <v>#DIV/0!</v>
      </c>
      <c r="L14" s="52" t="e">
        <f>J14/IS!$H$7</f>
        <v>#DIV/0!</v>
      </c>
      <c r="M14" s="49">
        <f t="shared" ref="M14:M18" si="18">J14-E14</f>
        <v>0</v>
      </c>
      <c r="N14" s="50" t="e">
        <f t="shared" ref="N14:N18" si="19">M14/E14</f>
        <v>#DIV/0!</v>
      </c>
      <c r="O14" s="11"/>
      <c r="P14" s="18" t="e">
        <f t="shared" ref="P14:P20" si="20">O14/$O$20</f>
        <v>#DIV/0!</v>
      </c>
      <c r="Q14" s="52" t="e">
        <f>O14/IS!$L$7</f>
        <v>#DIV/0!</v>
      </c>
      <c r="R14" s="49">
        <f t="shared" ref="R14:R18" si="21">O14-J14</f>
        <v>0</v>
      </c>
      <c r="S14" s="50" t="e">
        <f t="shared" ref="S14:S20" si="22">R14/J14</f>
        <v>#DIV/0!</v>
      </c>
      <c r="T14" s="11"/>
      <c r="U14" s="18" t="e">
        <f t="shared" ref="U14:U18" si="23">T14/$T$20</f>
        <v>#DIV/0!</v>
      </c>
      <c r="V14" s="52" t="e">
        <f>T14/IS!$P$7</f>
        <v>#DIV/0!</v>
      </c>
      <c r="W14" s="49">
        <f t="shared" ref="W14:W20" si="24">T14-O14</f>
        <v>0</v>
      </c>
      <c r="X14" s="50" t="e">
        <f t="shared" ref="X14:X20" si="25">W14/O14</f>
        <v>#DIV/0!</v>
      </c>
    </row>
    <row r="15" spans="1:24" x14ac:dyDescent="0.25">
      <c r="A15" s="13" t="s">
        <v>9</v>
      </c>
      <c r="B15" s="11"/>
      <c r="C15" s="18" t="e">
        <f t="shared" si="14"/>
        <v>#DIV/0!</v>
      </c>
      <c r="D15" s="45" t="e">
        <f>B15/IS!$B$7</f>
        <v>#DIV/0!</v>
      </c>
      <c r="E15" s="11"/>
      <c r="F15" s="18" t="e">
        <f t="shared" si="15"/>
        <v>#DIV/0!</v>
      </c>
      <c r="G15" s="45" t="e">
        <f>E15/IS!$D$7</f>
        <v>#DIV/0!</v>
      </c>
      <c r="H15" s="49">
        <f t="shared" ref="H15:H18" si="26">E15-B15</f>
        <v>0</v>
      </c>
      <c r="I15" s="50" t="e">
        <f t="shared" si="16"/>
        <v>#DIV/0!</v>
      </c>
      <c r="J15" s="11"/>
      <c r="K15" s="18" t="e">
        <f t="shared" si="17"/>
        <v>#DIV/0!</v>
      </c>
      <c r="L15" s="52" t="e">
        <f>J15/IS!$H$7</f>
        <v>#DIV/0!</v>
      </c>
      <c r="M15" s="49">
        <f t="shared" si="18"/>
        <v>0</v>
      </c>
      <c r="N15" s="50" t="e">
        <f t="shared" si="19"/>
        <v>#DIV/0!</v>
      </c>
      <c r="O15" s="11"/>
      <c r="P15" s="18" t="e">
        <f t="shared" si="20"/>
        <v>#DIV/0!</v>
      </c>
      <c r="Q15" s="52" t="e">
        <f>O15/IS!$L$7</f>
        <v>#DIV/0!</v>
      </c>
      <c r="R15" s="49">
        <f t="shared" si="21"/>
        <v>0</v>
      </c>
      <c r="S15" s="50" t="e">
        <f t="shared" si="22"/>
        <v>#DIV/0!</v>
      </c>
      <c r="T15" s="11"/>
      <c r="U15" s="18" t="e">
        <f t="shared" si="23"/>
        <v>#DIV/0!</v>
      </c>
      <c r="V15" s="52" t="e">
        <f>T15/IS!$P$7</f>
        <v>#DIV/0!</v>
      </c>
      <c r="W15" s="49">
        <f t="shared" si="24"/>
        <v>0</v>
      </c>
      <c r="X15" s="50" t="e">
        <f t="shared" si="25"/>
        <v>#DIV/0!</v>
      </c>
    </row>
    <row r="16" spans="1:24" x14ac:dyDescent="0.25">
      <c r="A16" s="13" t="s">
        <v>10</v>
      </c>
      <c r="B16" s="11"/>
      <c r="C16" s="18" t="e">
        <f t="shared" si="14"/>
        <v>#DIV/0!</v>
      </c>
      <c r="D16" s="45" t="e">
        <f>B16/IS!$B$7</f>
        <v>#DIV/0!</v>
      </c>
      <c r="E16" s="11"/>
      <c r="F16" s="18" t="e">
        <f t="shared" si="15"/>
        <v>#DIV/0!</v>
      </c>
      <c r="G16" s="45" t="e">
        <f>E16/IS!$D$7</f>
        <v>#DIV/0!</v>
      </c>
      <c r="H16" s="49">
        <f t="shared" si="26"/>
        <v>0</v>
      </c>
      <c r="I16" s="50" t="e">
        <f t="shared" si="16"/>
        <v>#DIV/0!</v>
      </c>
      <c r="J16" s="11"/>
      <c r="K16" s="18" t="e">
        <f t="shared" si="17"/>
        <v>#DIV/0!</v>
      </c>
      <c r="L16" s="52" t="e">
        <f>J16/IS!$H$7</f>
        <v>#DIV/0!</v>
      </c>
      <c r="M16" s="49">
        <f t="shared" si="18"/>
        <v>0</v>
      </c>
      <c r="N16" s="50" t="e">
        <f t="shared" si="19"/>
        <v>#DIV/0!</v>
      </c>
      <c r="O16" s="11"/>
      <c r="P16" s="18" t="e">
        <f t="shared" si="20"/>
        <v>#DIV/0!</v>
      </c>
      <c r="Q16" s="52" t="e">
        <f>O16/IS!$L$7</f>
        <v>#DIV/0!</v>
      </c>
      <c r="R16" s="49">
        <f t="shared" si="21"/>
        <v>0</v>
      </c>
      <c r="S16" s="50" t="e">
        <f t="shared" si="22"/>
        <v>#DIV/0!</v>
      </c>
      <c r="T16" s="11"/>
      <c r="U16" s="18" t="e">
        <f t="shared" si="23"/>
        <v>#DIV/0!</v>
      </c>
      <c r="V16" s="52" t="e">
        <f>T16/IS!$P$7</f>
        <v>#DIV/0!</v>
      </c>
      <c r="W16" s="49">
        <f t="shared" si="24"/>
        <v>0</v>
      </c>
      <c r="X16" s="50" t="e">
        <f t="shared" si="25"/>
        <v>#DIV/0!</v>
      </c>
    </row>
    <row r="17" spans="1:24" x14ac:dyDescent="0.25">
      <c r="A17" s="13" t="s">
        <v>11</v>
      </c>
      <c r="B17" s="11"/>
      <c r="C17" s="18" t="e">
        <f t="shared" si="14"/>
        <v>#DIV/0!</v>
      </c>
      <c r="D17" s="45" t="e">
        <f>B17/IS!$B$7</f>
        <v>#DIV/0!</v>
      </c>
      <c r="E17" s="11"/>
      <c r="F17" s="18" t="e">
        <f t="shared" si="15"/>
        <v>#DIV/0!</v>
      </c>
      <c r="G17" s="45" t="e">
        <f>E17/IS!$D$7</f>
        <v>#DIV/0!</v>
      </c>
      <c r="H17" s="49">
        <f t="shared" si="26"/>
        <v>0</v>
      </c>
      <c r="I17" s="50" t="e">
        <f t="shared" si="16"/>
        <v>#DIV/0!</v>
      </c>
      <c r="J17" s="11"/>
      <c r="K17" s="18" t="e">
        <f t="shared" si="17"/>
        <v>#DIV/0!</v>
      </c>
      <c r="L17" s="52" t="e">
        <f>J17/IS!$H$7</f>
        <v>#DIV/0!</v>
      </c>
      <c r="M17" s="49">
        <f t="shared" si="18"/>
        <v>0</v>
      </c>
      <c r="N17" s="50" t="e">
        <f t="shared" si="19"/>
        <v>#DIV/0!</v>
      </c>
      <c r="O17" s="11"/>
      <c r="P17" s="18" t="e">
        <f t="shared" si="20"/>
        <v>#DIV/0!</v>
      </c>
      <c r="Q17" s="52" t="e">
        <f>O17/IS!$L$7</f>
        <v>#DIV/0!</v>
      </c>
      <c r="R17" s="49">
        <f t="shared" si="21"/>
        <v>0</v>
      </c>
      <c r="S17" s="50" t="e">
        <f t="shared" si="22"/>
        <v>#DIV/0!</v>
      </c>
      <c r="T17" s="11"/>
      <c r="U17" s="18" t="e">
        <f t="shared" si="23"/>
        <v>#DIV/0!</v>
      </c>
      <c r="V17" s="52" t="e">
        <f>T17/IS!$P$7</f>
        <v>#DIV/0!</v>
      </c>
      <c r="W17" s="49">
        <f t="shared" si="24"/>
        <v>0</v>
      </c>
      <c r="X17" s="50" t="e">
        <f t="shared" si="25"/>
        <v>#DIV/0!</v>
      </c>
    </row>
    <row r="18" spans="1:24" x14ac:dyDescent="0.25">
      <c r="A18" s="14" t="s">
        <v>12</v>
      </c>
      <c r="B18" s="15">
        <f>SUM(B14:B17)</f>
        <v>0</v>
      </c>
      <c r="C18" s="18" t="e">
        <f>B18/$B$20</f>
        <v>#DIV/0!</v>
      </c>
      <c r="D18" s="45" t="e">
        <f>B18/IS!$B$7</f>
        <v>#DIV/0!</v>
      </c>
      <c r="E18" s="15">
        <f>SUM(E14:E17)</f>
        <v>0</v>
      </c>
      <c r="F18" s="18" t="e">
        <f>E18/$E$20</f>
        <v>#DIV/0!</v>
      </c>
      <c r="G18" s="45" t="e">
        <f>E18/IS!$D$7</f>
        <v>#DIV/0!</v>
      </c>
      <c r="H18" s="49">
        <f t="shared" si="26"/>
        <v>0</v>
      </c>
      <c r="I18" s="50" t="e">
        <f t="shared" si="16"/>
        <v>#DIV/0!</v>
      </c>
      <c r="J18" s="15">
        <f t="shared" ref="J18:T18" si="27">SUM(J14:J17)</f>
        <v>0</v>
      </c>
      <c r="K18" s="18" t="e">
        <f t="shared" si="17"/>
        <v>#DIV/0!</v>
      </c>
      <c r="L18" s="52" t="e">
        <f>J18/IS!$H$7</f>
        <v>#DIV/0!</v>
      </c>
      <c r="M18" s="49">
        <f t="shared" si="18"/>
        <v>0</v>
      </c>
      <c r="N18" s="50" t="e">
        <f t="shared" si="19"/>
        <v>#DIV/0!</v>
      </c>
      <c r="O18" s="15">
        <f t="shared" si="27"/>
        <v>0</v>
      </c>
      <c r="P18" s="18" t="e">
        <f t="shared" si="20"/>
        <v>#DIV/0!</v>
      </c>
      <c r="Q18" s="52" t="e">
        <f>O18/IS!$L$7</f>
        <v>#DIV/0!</v>
      </c>
      <c r="R18" s="49">
        <f t="shared" si="21"/>
        <v>0</v>
      </c>
      <c r="S18" s="50" t="e">
        <f t="shared" si="22"/>
        <v>#DIV/0!</v>
      </c>
      <c r="T18" s="15">
        <f t="shared" si="27"/>
        <v>0</v>
      </c>
      <c r="U18" s="18" t="e">
        <f t="shared" si="23"/>
        <v>#DIV/0!</v>
      </c>
      <c r="V18" s="52" t="e">
        <f>T18/IS!$P$7</f>
        <v>#DIV/0!</v>
      </c>
      <c r="W18" s="49">
        <f t="shared" si="24"/>
        <v>0</v>
      </c>
      <c r="X18" s="50" t="e">
        <f t="shared" si="25"/>
        <v>#DIV/0!</v>
      </c>
    </row>
    <row r="19" spans="1:24" x14ac:dyDescent="0.25">
      <c r="A19" s="12"/>
      <c r="B19" s="11"/>
      <c r="C19" s="18"/>
      <c r="D19" s="45"/>
      <c r="E19" s="11"/>
      <c r="F19" s="20"/>
      <c r="G19" s="45"/>
      <c r="H19" s="49"/>
      <c r="I19" s="50"/>
      <c r="J19" s="11"/>
      <c r="K19" s="20"/>
      <c r="L19" s="52"/>
      <c r="M19" s="49"/>
      <c r="N19" s="50"/>
      <c r="O19" s="11"/>
      <c r="P19" s="11"/>
      <c r="Q19" s="52"/>
      <c r="R19" s="49"/>
      <c r="S19" s="50"/>
      <c r="T19" s="11"/>
      <c r="U19" s="11"/>
      <c r="V19" s="52"/>
      <c r="W19" s="49">
        <f t="shared" si="24"/>
        <v>0</v>
      </c>
      <c r="X19" s="50"/>
    </row>
    <row r="20" spans="1:24" x14ac:dyDescent="0.25">
      <c r="A20" s="10" t="s">
        <v>13</v>
      </c>
      <c r="B20" s="15">
        <f>B11+B18</f>
        <v>0</v>
      </c>
      <c r="C20" s="18" t="e">
        <f>B20/B20</f>
        <v>#DIV/0!</v>
      </c>
      <c r="D20" s="45" t="e">
        <f>B20/IS!$B$7</f>
        <v>#DIV/0!</v>
      </c>
      <c r="E20" s="15">
        <f>E11+E18</f>
        <v>0</v>
      </c>
      <c r="F20" s="18" t="e">
        <f>E20/E20</f>
        <v>#DIV/0!</v>
      </c>
      <c r="G20" s="45" t="e">
        <f>E20/IS!$D$7</f>
        <v>#DIV/0!</v>
      </c>
      <c r="H20" s="49">
        <f>E20-B20</f>
        <v>0</v>
      </c>
      <c r="I20" s="50" t="e">
        <f>H20/B20</f>
        <v>#DIV/0!</v>
      </c>
      <c r="J20" s="15">
        <f>J18+J11</f>
        <v>0</v>
      </c>
      <c r="K20" s="18" t="e">
        <f t="shared" ref="K20" si="28">J20/$J$20</f>
        <v>#DIV/0!</v>
      </c>
      <c r="L20" s="52" t="e">
        <f>J20/IS!$H$7</f>
        <v>#DIV/0!</v>
      </c>
      <c r="M20" s="54">
        <f>J20-E20</f>
        <v>0</v>
      </c>
      <c r="N20" s="50" t="e">
        <f>M20/E20</f>
        <v>#DIV/0!</v>
      </c>
      <c r="O20" s="15">
        <f>O18+O11</f>
        <v>0</v>
      </c>
      <c r="P20" s="18" t="e">
        <f t="shared" si="20"/>
        <v>#DIV/0!</v>
      </c>
      <c r="Q20" s="52" t="e">
        <f>O20/IS!$L$7</f>
        <v>#DIV/0!</v>
      </c>
      <c r="R20" s="49">
        <f>O20-J20</f>
        <v>0</v>
      </c>
      <c r="S20" s="50" t="e">
        <f t="shared" si="22"/>
        <v>#DIV/0!</v>
      </c>
      <c r="T20" s="15">
        <f>T18+T11</f>
        <v>0</v>
      </c>
      <c r="U20" s="18" t="e">
        <f>T20/$T$20</f>
        <v>#DIV/0!</v>
      </c>
      <c r="V20" s="52" t="e">
        <f>T20/IS!$P$7</f>
        <v>#DIV/0!</v>
      </c>
      <c r="W20" s="49">
        <f t="shared" si="24"/>
        <v>0</v>
      </c>
      <c r="X20" s="50" t="e">
        <f t="shared" si="25"/>
        <v>#DIV/0!</v>
      </c>
    </row>
    <row r="21" spans="1:24" x14ac:dyDescent="0.25">
      <c r="A21" s="12"/>
      <c r="B21" s="11"/>
      <c r="C21" s="18"/>
      <c r="D21" s="45"/>
      <c r="E21" s="11"/>
      <c r="F21" s="20"/>
      <c r="G21" s="45"/>
      <c r="H21" s="49"/>
      <c r="I21" s="50"/>
      <c r="J21" s="11"/>
      <c r="K21" s="20"/>
      <c r="L21" s="52"/>
      <c r="M21" s="49"/>
      <c r="N21" s="50"/>
      <c r="O21" s="11"/>
      <c r="P21" s="11"/>
      <c r="Q21" s="52"/>
      <c r="R21" s="49"/>
      <c r="S21" s="50"/>
      <c r="T21" s="11"/>
      <c r="U21" s="11"/>
      <c r="V21" s="52"/>
      <c r="W21" s="49"/>
      <c r="X21" s="50"/>
    </row>
    <row r="22" spans="1:24" x14ac:dyDescent="0.25">
      <c r="A22" s="10" t="s">
        <v>14</v>
      </c>
      <c r="B22" s="11"/>
      <c r="C22" s="18"/>
      <c r="D22" s="45"/>
      <c r="E22" s="11"/>
      <c r="F22" s="20"/>
      <c r="G22" s="45"/>
      <c r="H22" s="49"/>
      <c r="I22" s="50"/>
      <c r="J22" s="11"/>
      <c r="K22" s="20"/>
      <c r="L22" s="52"/>
      <c r="M22" s="49"/>
      <c r="N22" s="50"/>
      <c r="O22" s="11"/>
      <c r="P22" s="11"/>
      <c r="Q22" s="52"/>
      <c r="R22" s="49"/>
      <c r="S22" s="50"/>
      <c r="T22" s="11"/>
      <c r="U22" s="11"/>
      <c r="V22" s="52"/>
      <c r="W22" s="49"/>
      <c r="X22" s="50"/>
    </row>
    <row r="23" spans="1:24" x14ac:dyDescent="0.25">
      <c r="A23" s="10" t="s">
        <v>15</v>
      </c>
      <c r="B23" s="11"/>
      <c r="C23" s="18"/>
      <c r="D23" s="45"/>
      <c r="E23" s="11"/>
      <c r="F23" s="20"/>
      <c r="G23" s="45"/>
      <c r="H23" s="49"/>
      <c r="I23" s="50"/>
      <c r="J23" s="11"/>
      <c r="K23" s="20"/>
      <c r="L23" s="52"/>
      <c r="M23" s="49"/>
      <c r="N23" s="50"/>
      <c r="O23" s="11"/>
      <c r="P23" s="11"/>
      <c r="Q23" s="52"/>
      <c r="R23" s="49"/>
      <c r="S23" s="50"/>
      <c r="T23" s="11"/>
      <c r="U23" s="11"/>
      <c r="V23" s="52"/>
      <c r="W23" s="49"/>
      <c r="X23" s="50"/>
    </row>
    <row r="24" spans="1:24" x14ac:dyDescent="0.25">
      <c r="A24" s="17" t="s">
        <v>16</v>
      </c>
      <c r="B24" s="11"/>
      <c r="C24" s="18" t="e">
        <f t="shared" ref="C24:C29" si="29">B24/$B$55</f>
        <v>#DIV/0!</v>
      </c>
      <c r="D24" s="45" t="e">
        <f>B24/IS!$B$7</f>
        <v>#DIV/0!</v>
      </c>
      <c r="E24" s="11"/>
      <c r="F24" s="18" t="e">
        <f t="shared" ref="F24:F29" si="30">E24/$E$55</f>
        <v>#DIV/0!</v>
      </c>
      <c r="G24" s="45" t="e">
        <f>E24/IS!$D$7</f>
        <v>#DIV/0!</v>
      </c>
      <c r="H24" s="49">
        <f t="shared" ref="H24:H29" si="31">E24-B24</f>
        <v>0</v>
      </c>
      <c r="I24" s="50" t="e">
        <f t="shared" ref="I24:I29" si="32">H24/B24</f>
        <v>#DIV/0!</v>
      </c>
      <c r="J24" s="11"/>
      <c r="K24" s="18" t="e">
        <f>J24/$J$55</f>
        <v>#DIV/0!</v>
      </c>
      <c r="L24" s="52" t="e">
        <f>J24/IS!$H$7</f>
        <v>#DIV/0!</v>
      </c>
      <c r="M24" s="49">
        <f t="shared" ref="M24:M29" si="33">J24-E24</f>
        <v>0</v>
      </c>
      <c r="N24" s="50" t="e">
        <f t="shared" ref="N24:N29" si="34">M24/E24</f>
        <v>#DIV/0!</v>
      </c>
      <c r="O24" s="11"/>
      <c r="P24" s="18" t="e">
        <f>O24/$O$55</f>
        <v>#DIV/0!</v>
      </c>
      <c r="Q24" s="52" t="e">
        <f>O24/IS!$L$7</f>
        <v>#DIV/0!</v>
      </c>
      <c r="R24" s="49">
        <f t="shared" ref="R24:R29" si="35">O24-J24</f>
        <v>0</v>
      </c>
      <c r="S24" s="50" t="e">
        <f t="shared" ref="S24:S29" si="36">R24/J24</f>
        <v>#DIV/0!</v>
      </c>
      <c r="T24" s="11"/>
      <c r="U24" s="18" t="e">
        <f>T24/$T$55</f>
        <v>#DIV/0!</v>
      </c>
      <c r="V24" s="52" t="e">
        <f>T24/IS!$P$7</f>
        <v>#DIV/0!</v>
      </c>
      <c r="W24" s="49">
        <f t="shared" ref="W24:W29" si="37">T24-O24</f>
        <v>0</v>
      </c>
      <c r="X24" s="50" t="e">
        <f t="shared" ref="X24:X29" si="38">W24/O24</f>
        <v>#DIV/0!</v>
      </c>
    </row>
    <row r="25" spans="1:24" x14ac:dyDescent="0.25">
      <c r="A25" s="17" t="s">
        <v>17</v>
      </c>
      <c r="B25" s="11"/>
      <c r="C25" s="18" t="e">
        <f t="shared" si="29"/>
        <v>#DIV/0!</v>
      </c>
      <c r="D25" s="45" t="e">
        <f>B25/IS!$B$7</f>
        <v>#DIV/0!</v>
      </c>
      <c r="E25" s="11"/>
      <c r="F25" s="18" t="e">
        <f t="shared" si="30"/>
        <v>#DIV/0!</v>
      </c>
      <c r="G25" s="45" t="e">
        <f>E25/IS!$D$7</f>
        <v>#DIV/0!</v>
      </c>
      <c r="H25" s="49">
        <f t="shared" si="31"/>
        <v>0</v>
      </c>
      <c r="I25" s="50" t="e">
        <f t="shared" si="32"/>
        <v>#DIV/0!</v>
      </c>
      <c r="J25" s="11"/>
      <c r="K25" s="18" t="e">
        <f t="shared" ref="K25:K29" si="39">J25/$J$55</f>
        <v>#DIV/0!</v>
      </c>
      <c r="L25" s="52" t="e">
        <f>J25/IS!$H$7</f>
        <v>#DIV/0!</v>
      </c>
      <c r="M25" s="49">
        <f t="shared" si="33"/>
        <v>0</v>
      </c>
      <c r="N25" s="50" t="e">
        <f t="shared" si="34"/>
        <v>#DIV/0!</v>
      </c>
      <c r="O25" s="11"/>
      <c r="P25" s="18" t="e">
        <f t="shared" ref="P25:P29" si="40">O25/$O$55</f>
        <v>#DIV/0!</v>
      </c>
      <c r="Q25" s="52" t="e">
        <f>O25/IS!$L$7</f>
        <v>#DIV/0!</v>
      </c>
      <c r="R25" s="49">
        <f t="shared" si="35"/>
        <v>0</v>
      </c>
      <c r="S25" s="50" t="e">
        <f t="shared" si="36"/>
        <v>#DIV/0!</v>
      </c>
      <c r="T25" s="11"/>
      <c r="U25" s="18" t="e">
        <f t="shared" ref="U25:U29" si="41">T25/$T$55</f>
        <v>#DIV/0!</v>
      </c>
      <c r="V25" s="52" t="e">
        <f>T25/IS!$P$7</f>
        <v>#DIV/0!</v>
      </c>
      <c r="W25" s="49">
        <f t="shared" si="37"/>
        <v>0</v>
      </c>
      <c r="X25" s="50" t="e">
        <f t="shared" si="38"/>
        <v>#DIV/0!</v>
      </c>
    </row>
    <row r="26" spans="1:24" x14ac:dyDescent="0.25">
      <c r="A26" s="17" t="s">
        <v>18</v>
      </c>
      <c r="B26" s="11"/>
      <c r="C26" s="18" t="e">
        <f t="shared" si="29"/>
        <v>#DIV/0!</v>
      </c>
      <c r="D26" s="45" t="e">
        <f>B26/IS!$B$7</f>
        <v>#DIV/0!</v>
      </c>
      <c r="E26" s="11"/>
      <c r="F26" s="18" t="e">
        <f t="shared" si="30"/>
        <v>#DIV/0!</v>
      </c>
      <c r="G26" s="45" t="e">
        <f>E26/IS!$D$7</f>
        <v>#DIV/0!</v>
      </c>
      <c r="H26" s="49">
        <f t="shared" si="31"/>
        <v>0</v>
      </c>
      <c r="I26" s="50" t="e">
        <f t="shared" si="32"/>
        <v>#DIV/0!</v>
      </c>
      <c r="J26" s="11"/>
      <c r="K26" s="18" t="e">
        <f t="shared" si="39"/>
        <v>#DIV/0!</v>
      </c>
      <c r="L26" s="52" t="e">
        <f>J26/IS!$H$7</f>
        <v>#DIV/0!</v>
      </c>
      <c r="M26" s="49">
        <f t="shared" si="33"/>
        <v>0</v>
      </c>
      <c r="N26" s="50" t="e">
        <f t="shared" si="34"/>
        <v>#DIV/0!</v>
      </c>
      <c r="O26" s="11"/>
      <c r="P26" s="18" t="e">
        <f t="shared" si="40"/>
        <v>#DIV/0!</v>
      </c>
      <c r="Q26" s="52" t="e">
        <f>O26/IS!$L$7</f>
        <v>#DIV/0!</v>
      </c>
      <c r="R26" s="49">
        <f t="shared" si="35"/>
        <v>0</v>
      </c>
      <c r="S26" s="50" t="e">
        <f t="shared" si="36"/>
        <v>#DIV/0!</v>
      </c>
      <c r="T26" s="11"/>
      <c r="U26" s="18" t="e">
        <f t="shared" si="41"/>
        <v>#DIV/0!</v>
      </c>
      <c r="V26" s="52" t="e">
        <f>T26/IS!$P$7</f>
        <v>#DIV/0!</v>
      </c>
      <c r="W26" s="49">
        <f t="shared" si="37"/>
        <v>0</v>
      </c>
      <c r="X26" s="50" t="e">
        <f t="shared" si="38"/>
        <v>#DIV/0!</v>
      </c>
    </row>
    <row r="27" spans="1:24" x14ac:dyDescent="0.25">
      <c r="A27" s="17" t="s">
        <v>19</v>
      </c>
      <c r="B27" s="11"/>
      <c r="C27" s="18" t="e">
        <f t="shared" si="29"/>
        <v>#DIV/0!</v>
      </c>
      <c r="D27" s="45" t="e">
        <f>B27/IS!$B$7</f>
        <v>#DIV/0!</v>
      </c>
      <c r="E27" s="11"/>
      <c r="F27" s="18" t="e">
        <f t="shared" si="30"/>
        <v>#DIV/0!</v>
      </c>
      <c r="G27" s="45" t="e">
        <f>E27/IS!$D$7</f>
        <v>#DIV/0!</v>
      </c>
      <c r="H27" s="49">
        <f t="shared" si="31"/>
        <v>0</v>
      </c>
      <c r="I27" s="50" t="e">
        <f t="shared" si="32"/>
        <v>#DIV/0!</v>
      </c>
      <c r="J27" s="11"/>
      <c r="K27" s="18" t="e">
        <f t="shared" si="39"/>
        <v>#DIV/0!</v>
      </c>
      <c r="L27" s="52" t="e">
        <f>J27/IS!$H$7</f>
        <v>#DIV/0!</v>
      </c>
      <c r="M27" s="49">
        <f t="shared" si="33"/>
        <v>0</v>
      </c>
      <c r="N27" s="50" t="e">
        <f t="shared" si="34"/>
        <v>#DIV/0!</v>
      </c>
      <c r="O27" s="11"/>
      <c r="P27" s="18" t="e">
        <f t="shared" si="40"/>
        <v>#DIV/0!</v>
      </c>
      <c r="Q27" s="52" t="e">
        <f>O27/IS!$L$7</f>
        <v>#DIV/0!</v>
      </c>
      <c r="R27" s="49">
        <f t="shared" si="35"/>
        <v>0</v>
      </c>
      <c r="S27" s="50" t="e">
        <f t="shared" si="36"/>
        <v>#DIV/0!</v>
      </c>
      <c r="T27" s="11"/>
      <c r="U27" s="18" t="e">
        <f t="shared" si="41"/>
        <v>#DIV/0!</v>
      </c>
      <c r="V27" s="52" t="e">
        <f>T27/IS!$P$7</f>
        <v>#DIV/0!</v>
      </c>
      <c r="W27" s="49">
        <f t="shared" si="37"/>
        <v>0</v>
      </c>
      <c r="X27" s="50" t="e">
        <f t="shared" si="38"/>
        <v>#DIV/0!</v>
      </c>
    </row>
    <row r="28" spans="1:24" x14ac:dyDescent="0.25">
      <c r="A28" s="17" t="s">
        <v>20</v>
      </c>
      <c r="B28" s="11"/>
      <c r="C28" s="18" t="e">
        <f t="shared" si="29"/>
        <v>#DIV/0!</v>
      </c>
      <c r="D28" s="45" t="e">
        <f>B28/IS!$B$7</f>
        <v>#DIV/0!</v>
      </c>
      <c r="E28" s="11"/>
      <c r="F28" s="18" t="e">
        <f t="shared" si="30"/>
        <v>#DIV/0!</v>
      </c>
      <c r="G28" s="45" t="e">
        <f>E28/IS!$D$7</f>
        <v>#DIV/0!</v>
      </c>
      <c r="H28" s="49">
        <f t="shared" si="31"/>
        <v>0</v>
      </c>
      <c r="I28" s="50" t="e">
        <f t="shared" si="32"/>
        <v>#DIV/0!</v>
      </c>
      <c r="J28" s="11"/>
      <c r="K28" s="18" t="e">
        <f t="shared" si="39"/>
        <v>#DIV/0!</v>
      </c>
      <c r="L28" s="52" t="e">
        <f>J28/IS!$H$7</f>
        <v>#DIV/0!</v>
      </c>
      <c r="M28" s="49">
        <f t="shared" si="33"/>
        <v>0</v>
      </c>
      <c r="N28" s="50" t="e">
        <f t="shared" si="34"/>
        <v>#DIV/0!</v>
      </c>
      <c r="O28" s="11"/>
      <c r="P28" s="18" t="e">
        <f t="shared" si="40"/>
        <v>#DIV/0!</v>
      </c>
      <c r="Q28" s="52" t="e">
        <f>O28/IS!$L$7</f>
        <v>#DIV/0!</v>
      </c>
      <c r="R28" s="49">
        <f t="shared" si="35"/>
        <v>0</v>
      </c>
      <c r="S28" s="50" t="e">
        <f t="shared" si="36"/>
        <v>#DIV/0!</v>
      </c>
      <c r="T28" s="11"/>
      <c r="U28" s="18" t="e">
        <f t="shared" si="41"/>
        <v>#DIV/0!</v>
      </c>
      <c r="V28" s="52" t="e">
        <f>T28/IS!$P$7</f>
        <v>#DIV/0!</v>
      </c>
      <c r="W28" s="49">
        <f t="shared" si="37"/>
        <v>0</v>
      </c>
      <c r="X28" s="50" t="e">
        <f t="shared" si="38"/>
        <v>#DIV/0!</v>
      </c>
    </row>
    <row r="29" spans="1:24" x14ac:dyDescent="0.25">
      <c r="A29" s="14" t="s">
        <v>21</v>
      </c>
      <c r="B29" s="15">
        <f>SUM(B24:B28)</f>
        <v>0</v>
      </c>
      <c r="C29" s="18" t="e">
        <f t="shared" si="29"/>
        <v>#DIV/0!</v>
      </c>
      <c r="D29" s="45" t="e">
        <f>B29/IS!$B$7</f>
        <v>#DIV/0!</v>
      </c>
      <c r="E29" s="15">
        <f>SUM(E24:E28)</f>
        <v>0</v>
      </c>
      <c r="F29" s="18" t="e">
        <f t="shared" si="30"/>
        <v>#DIV/0!</v>
      </c>
      <c r="G29" s="45" t="e">
        <f>E29/IS!$D$7</f>
        <v>#DIV/0!</v>
      </c>
      <c r="H29" s="49">
        <f t="shared" si="31"/>
        <v>0</v>
      </c>
      <c r="I29" s="50" t="e">
        <f t="shared" si="32"/>
        <v>#DIV/0!</v>
      </c>
      <c r="J29" s="15">
        <f>SUM(J24:J28)</f>
        <v>0</v>
      </c>
      <c r="K29" s="18" t="e">
        <f t="shared" si="39"/>
        <v>#DIV/0!</v>
      </c>
      <c r="L29" s="52" t="e">
        <f>J29/IS!$H$7</f>
        <v>#DIV/0!</v>
      </c>
      <c r="M29" s="54">
        <f t="shared" si="33"/>
        <v>0</v>
      </c>
      <c r="N29" s="50" t="e">
        <f t="shared" si="34"/>
        <v>#DIV/0!</v>
      </c>
      <c r="O29" s="15">
        <f>SUM(O24:O28)</f>
        <v>0</v>
      </c>
      <c r="P29" s="18" t="e">
        <f t="shared" si="40"/>
        <v>#DIV/0!</v>
      </c>
      <c r="Q29" s="52" t="e">
        <f>O29/IS!$L$7</f>
        <v>#DIV/0!</v>
      </c>
      <c r="R29" s="49">
        <f t="shared" si="35"/>
        <v>0</v>
      </c>
      <c r="S29" s="50" t="e">
        <f t="shared" si="36"/>
        <v>#DIV/0!</v>
      </c>
      <c r="T29" s="15">
        <f>SUM(T24:T28)</f>
        <v>0</v>
      </c>
      <c r="U29" s="18" t="e">
        <f t="shared" si="41"/>
        <v>#DIV/0!</v>
      </c>
      <c r="V29" s="52" t="e">
        <f>T29/IS!$P$7</f>
        <v>#DIV/0!</v>
      </c>
      <c r="W29" s="49">
        <f t="shared" si="37"/>
        <v>0</v>
      </c>
      <c r="X29" s="50" t="e">
        <f t="shared" si="38"/>
        <v>#DIV/0!</v>
      </c>
    </row>
    <row r="30" spans="1:24" x14ac:dyDescent="0.25">
      <c r="A30" s="12"/>
      <c r="B30" s="11"/>
      <c r="C30" s="18"/>
      <c r="D30" s="45"/>
      <c r="E30" s="11"/>
      <c r="F30" s="20"/>
      <c r="G30" s="45"/>
      <c r="H30" s="49"/>
      <c r="I30" s="50"/>
      <c r="J30" s="11"/>
      <c r="K30" s="20"/>
      <c r="L30" s="45"/>
      <c r="M30" s="49"/>
      <c r="N30" s="50"/>
      <c r="O30" s="11"/>
      <c r="P30" s="18"/>
      <c r="Q30" s="45"/>
      <c r="R30" s="49"/>
      <c r="S30" s="50"/>
      <c r="T30" s="11"/>
      <c r="U30" s="18"/>
      <c r="V30" s="45"/>
      <c r="W30" s="49"/>
      <c r="X30" s="50"/>
    </row>
    <row r="31" spans="1:24" x14ac:dyDescent="0.25">
      <c r="A31" s="10" t="s">
        <v>22</v>
      </c>
      <c r="B31" s="11"/>
      <c r="C31" s="18"/>
      <c r="D31" s="45"/>
      <c r="E31" s="11"/>
      <c r="F31" s="20"/>
      <c r="G31" s="45"/>
      <c r="H31" s="49"/>
      <c r="I31" s="50"/>
      <c r="J31" s="11"/>
      <c r="K31" s="20"/>
      <c r="L31" s="52"/>
      <c r="M31" s="49"/>
      <c r="N31" s="50"/>
      <c r="O31" s="11"/>
      <c r="P31" s="18"/>
      <c r="Q31" s="52"/>
      <c r="R31" s="49"/>
      <c r="S31" s="50"/>
      <c r="T31" s="11"/>
      <c r="U31" s="18"/>
      <c r="V31" s="52"/>
      <c r="W31" s="49"/>
      <c r="X31" s="50"/>
    </row>
    <row r="32" spans="1:24" x14ac:dyDescent="0.25">
      <c r="A32" s="13" t="s">
        <v>23</v>
      </c>
      <c r="B32" s="11"/>
      <c r="C32" s="18" t="e">
        <f t="shared" ref="C32:C40" si="42">B32/$B$55</f>
        <v>#DIV/0!</v>
      </c>
      <c r="D32" s="45" t="e">
        <f>B32/IS!$B$7</f>
        <v>#DIV/0!</v>
      </c>
      <c r="E32" s="11"/>
      <c r="F32" s="18" t="e">
        <f t="shared" ref="F32:F38" si="43">E32/$E$55</f>
        <v>#DIV/0!</v>
      </c>
      <c r="G32" s="45" t="e">
        <f>E32/IS!$D$7</f>
        <v>#DIV/0!</v>
      </c>
      <c r="H32" s="49">
        <f t="shared" ref="H32:H38" si="44">E32-B32</f>
        <v>0</v>
      </c>
      <c r="I32" s="50" t="e">
        <f t="shared" ref="I32:I40" si="45">H32/B32</f>
        <v>#DIV/0!</v>
      </c>
      <c r="J32" s="11"/>
      <c r="K32" s="18" t="e">
        <f t="shared" ref="K32:K38" si="46">J32/$J$55</f>
        <v>#DIV/0!</v>
      </c>
      <c r="L32" s="52" t="e">
        <f>J32/IS!$H$7</f>
        <v>#DIV/0!</v>
      </c>
      <c r="M32" s="49">
        <f t="shared" ref="M32:M40" si="47">J32-E32</f>
        <v>0</v>
      </c>
      <c r="N32" s="50" t="e">
        <f t="shared" ref="N32:N38" si="48">M32/E32</f>
        <v>#DIV/0!</v>
      </c>
      <c r="O32" s="11"/>
      <c r="P32" s="18" t="e">
        <f t="shared" ref="P32:P38" si="49">O32/$O$55</f>
        <v>#DIV/0!</v>
      </c>
      <c r="Q32" s="52" t="e">
        <f>O32/IS!$L$7</f>
        <v>#DIV/0!</v>
      </c>
      <c r="R32" s="49">
        <f t="shared" ref="R32:R38" si="50">O32-J32</f>
        <v>0</v>
      </c>
      <c r="S32" s="50" t="e">
        <f t="shared" ref="S32:S38" si="51">R32/J32</f>
        <v>#DIV/0!</v>
      </c>
      <c r="T32" s="11"/>
      <c r="U32" s="18" t="e">
        <f t="shared" ref="U32:U38" si="52">T32/$T$55</f>
        <v>#DIV/0!</v>
      </c>
      <c r="V32" s="52" t="e">
        <f>T32/IS!$P$7</f>
        <v>#DIV/0!</v>
      </c>
      <c r="W32" s="49">
        <f t="shared" ref="W32:W40" si="53">T32-O32</f>
        <v>0</v>
      </c>
      <c r="X32" s="50" t="e">
        <f t="shared" ref="X32:X38" si="54">W32/O32</f>
        <v>#DIV/0!</v>
      </c>
    </row>
    <row r="33" spans="1:24" x14ac:dyDescent="0.25">
      <c r="A33" s="13" t="s">
        <v>24</v>
      </c>
      <c r="B33" s="11"/>
      <c r="C33" s="18" t="e">
        <f t="shared" si="42"/>
        <v>#DIV/0!</v>
      </c>
      <c r="D33" s="45" t="e">
        <f>B33/IS!$B$7</f>
        <v>#DIV/0!</v>
      </c>
      <c r="E33" s="11"/>
      <c r="F33" s="18" t="e">
        <f t="shared" si="43"/>
        <v>#DIV/0!</v>
      </c>
      <c r="G33" s="45" t="e">
        <f>E33/IS!$D$7</f>
        <v>#DIV/0!</v>
      </c>
      <c r="H33" s="49">
        <f t="shared" si="44"/>
        <v>0</v>
      </c>
      <c r="I33" s="50" t="e">
        <f t="shared" si="45"/>
        <v>#DIV/0!</v>
      </c>
      <c r="J33" s="11"/>
      <c r="K33" s="18" t="e">
        <f t="shared" si="46"/>
        <v>#DIV/0!</v>
      </c>
      <c r="L33" s="52" t="e">
        <f>J33/IS!$H$7</f>
        <v>#DIV/0!</v>
      </c>
      <c r="M33" s="49">
        <f t="shared" si="47"/>
        <v>0</v>
      </c>
      <c r="N33" s="50" t="e">
        <f t="shared" si="48"/>
        <v>#DIV/0!</v>
      </c>
      <c r="O33" s="11"/>
      <c r="P33" s="18" t="e">
        <f t="shared" si="49"/>
        <v>#DIV/0!</v>
      </c>
      <c r="Q33" s="52" t="e">
        <f>O33/IS!$L$7</f>
        <v>#DIV/0!</v>
      </c>
      <c r="R33" s="49">
        <f t="shared" si="50"/>
        <v>0</v>
      </c>
      <c r="S33" s="50" t="e">
        <f t="shared" si="51"/>
        <v>#DIV/0!</v>
      </c>
      <c r="T33" s="11"/>
      <c r="U33" s="18" t="e">
        <f t="shared" si="52"/>
        <v>#DIV/0!</v>
      </c>
      <c r="V33" s="52" t="e">
        <f>T33/IS!$P$7</f>
        <v>#DIV/0!</v>
      </c>
      <c r="W33" s="49">
        <f t="shared" si="53"/>
        <v>0</v>
      </c>
      <c r="X33" s="50" t="e">
        <f t="shared" si="54"/>
        <v>#DIV/0!</v>
      </c>
    </row>
    <row r="34" spans="1:24" x14ac:dyDescent="0.25">
      <c r="A34" s="13" t="s">
        <v>25</v>
      </c>
      <c r="B34" s="11"/>
      <c r="C34" s="18" t="e">
        <f t="shared" si="42"/>
        <v>#DIV/0!</v>
      </c>
      <c r="D34" s="45" t="e">
        <f>B34/IS!$B$7</f>
        <v>#DIV/0!</v>
      </c>
      <c r="E34" s="11"/>
      <c r="F34" s="18" t="e">
        <f t="shared" si="43"/>
        <v>#DIV/0!</v>
      </c>
      <c r="G34" s="45" t="e">
        <f>E34/IS!$D$7</f>
        <v>#DIV/0!</v>
      </c>
      <c r="H34" s="49">
        <f t="shared" si="44"/>
        <v>0</v>
      </c>
      <c r="I34" s="50" t="e">
        <f t="shared" si="45"/>
        <v>#DIV/0!</v>
      </c>
      <c r="J34" s="11"/>
      <c r="K34" s="18" t="e">
        <f t="shared" si="46"/>
        <v>#DIV/0!</v>
      </c>
      <c r="L34" s="52" t="e">
        <f>J34/IS!$H$7</f>
        <v>#DIV/0!</v>
      </c>
      <c r="M34" s="49">
        <f t="shared" si="47"/>
        <v>0</v>
      </c>
      <c r="N34" s="50" t="e">
        <f t="shared" si="48"/>
        <v>#DIV/0!</v>
      </c>
      <c r="O34" s="11"/>
      <c r="P34" s="18" t="e">
        <f t="shared" si="49"/>
        <v>#DIV/0!</v>
      </c>
      <c r="Q34" s="52" t="e">
        <f>O34/IS!$L$7</f>
        <v>#DIV/0!</v>
      </c>
      <c r="R34" s="49">
        <f t="shared" si="50"/>
        <v>0</v>
      </c>
      <c r="S34" s="50" t="e">
        <f t="shared" si="51"/>
        <v>#DIV/0!</v>
      </c>
      <c r="T34" s="11"/>
      <c r="U34" s="18" t="e">
        <f t="shared" si="52"/>
        <v>#DIV/0!</v>
      </c>
      <c r="V34" s="52" t="e">
        <f>T34/IS!$P$7</f>
        <v>#DIV/0!</v>
      </c>
      <c r="W34" s="49">
        <f t="shared" si="53"/>
        <v>0</v>
      </c>
      <c r="X34" s="50" t="e">
        <f t="shared" si="54"/>
        <v>#DIV/0!</v>
      </c>
    </row>
    <row r="35" spans="1:24" x14ac:dyDescent="0.25">
      <c r="A35" s="13" t="s">
        <v>54</v>
      </c>
      <c r="B35" s="11"/>
      <c r="C35" s="18" t="e">
        <f t="shared" si="42"/>
        <v>#DIV/0!</v>
      </c>
      <c r="D35" s="45" t="e">
        <f>B35/IS!$B$7</f>
        <v>#DIV/0!</v>
      </c>
      <c r="E35" s="11"/>
      <c r="F35" s="18" t="e">
        <f t="shared" si="43"/>
        <v>#DIV/0!</v>
      </c>
      <c r="G35" s="45" t="e">
        <f>E35/IS!$D$7</f>
        <v>#DIV/0!</v>
      </c>
      <c r="H35" s="49">
        <f t="shared" si="44"/>
        <v>0</v>
      </c>
      <c r="I35" s="50" t="e">
        <f t="shared" si="45"/>
        <v>#DIV/0!</v>
      </c>
      <c r="J35" s="11"/>
      <c r="K35" s="18" t="e">
        <f t="shared" si="46"/>
        <v>#DIV/0!</v>
      </c>
      <c r="L35" s="52" t="e">
        <f>J35/IS!$H$7</f>
        <v>#DIV/0!</v>
      </c>
      <c r="M35" s="49">
        <f t="shared" si="47"/>
        <v>0</v>
      </c>
      <c r="N35" s="50" t="e">
        <f t="shared" si="48"/>
        <v>#DIV/0!</v>
      </c>
      <c r="O35" s="11"/>
      <c r="P35" s="18" t="e">
        <f t="shared" si="49"/>
        <v>#DIV/0!</v>
      </c>
      <c r="Q35" s="52" t="e">
        <f>O35/IS!$L$7</f>
        <v>#DIV/0!</v>
      </c>
      <c r="R35" s="49">
        <f t="shared" si="50"/>
        <v>0</v>
      </c>
      <c r="S35" s="50" t="e">
        <f t="shared" si="51"/>
        <v>#DIV/0!</v>
      </c>
      <c r="T35" s="11"/>
      <c r="U35" s="18" t="e">
        <f t="shared" si="52"/>
        <v>#DIV/0!</v>
      </c>
      <c r="V35" s="52" t="e">
        <f>T35/IS!$P$7</f>
        <v>#DIV/0!</v>
      </c>
      <c r="W35" s="49">
        <f t="shared" si="53"/>
        <v>0</v>
      </c>
      <c r="X35" s="50" t="e">
        <f t="shared" si="54"/>
        <v>#DIV/0!</v>
      </c>
    </row>
    <row r="36" spans="1:24" x14ac:dyDescent="0.25">
      <c r="A36" s="13" t="s">
        <v>26</v>
      </c>
      <c r="B36" s="11"/>
      <c r="C36" s="18" t="e">
        <f t="shared" si="42"/>
        <v>#DIV/0!</v>
      </c>
      <c r="D36" s="45" t="e">
        <f>B36/IS!$B$7</f>
        <v>#DIV/0!</v>
      </c>
      <c r="E36" s="11"/>
      <c r="F36" s="18" t="e">
        <f t="shared" si="43"/>
        <v>#DIV/0!</v>
      </c>
      <c r="G36" s="45" t="e">
        <f>E36/IS!$D$7</f>
        <v>#DIV/0!</v>
      </c>
      <c r="H36" s="49">
        <f t="shared" si="44"/>
        <v>0</v>
      </c>
      <c r="I36" s="50" t="e">
        <f t="shared" si="45"/>
        <v>#DIV/0!</v>
      </c>
      <c r="J36" s="11"/>
      <c r="K36" s="18" t="e">
        <f t="shared" si="46"/>
        <v>#DIV/0!</v>
      </c>
      <c r="L36" s="52" t="e">
        <f>J36/IS!$H$7</f>
        <v>#DIV/0!</v>
      </c>
      <c r="M36" s="49">
        <f t="shared" si="47"/>
        <v>0</v>
      </c>
      <c r="N36" s="50" t="e">
        <f t="shared" si="48"/>
        <v>#DIV/0!</v>
      </c>
      <c r="O36" s="11"/>
      <c r="P36" s="18" t="e">
        <f t="shared" si="49"/>
        <v>#DIV/0!</v>
      </c>
      <c r="Q36" s="52" t="e">
        <f>O36/IS!$L$7</f>
        <v>#DIV/0!</v>
      </c>
      <c r="R36" s="49">
        <f t="shared" si="50"/>
        <v>0</v>
      </c>
      <c r="S36" s="50" t="e">
        <f t="shared" si="51"/>
        <v>#DIV/0!</v>
      </c>
      <c r="T36" s="11"/>
      <c r="U36" s="18" t="e">
        <f t="shared" si="52"/>
        <v>#DIV/0!</v>
      </c>
      <c r="V36" s="52" t="e">
        <f>T36/IS!$P$7</f>
        <v>#DIV/0!</v>
      </c>
      <c r="W36" s="49">
        <f t="shared" si="53"/>
        <v>0</v>
      </c>
      <c r="X36" s="50" t="e">
        <f t="shared" si="54"/>
        <v>#DIV/0!</v>
      </c>
    </row>
    <row r="37" spans="1:24" x14ac:dyDescent="0.25">
      <c r="A37" s="13" t="s">
        <v>27</v>
      </c>
      <c r="B37" s="11"/>
      <c r="C37" s="18" t="e">
        <f t="shared" si="42"/>
        <v>#DIV/0!</v>
      </c>
      <c r="D37" s="45" t="e">
        <f>B37/IS!$B$7</f>
        <v>#DIV/0!</v>
      </c>
      <c r="E37" s="11"/>
      <c r="F37" s="18" t="e">
        <f t="shared" si="43"/>
        <v>#DIV/0!</v>
      </c>
      <c r="G37" s="45" t="e">
        <f>E37/IS!$D$7</f>
        <v>#DIV/0!</v>
      </c>
      <c r="H37" s="49">
        <f t="shared" si="44"/>
        <v>0</v>
      </c>
      <c r="I37" s="50" t="e">
        <f t="shared" si="45"/>
        <v>#DIV/0!</v>
      </c>
      <c r="J37" s="11"/>
      <c r="K37" s="18" t="e">
        <f t="shared" si="46"/>
        <v>#DIV/0!</v>
      </c>
      <c r="L37" s="52" t="e">
        <f>J37/IS!$H$7</f>
        <v>#DIV/0!</v>
      </c>
      <c r="M37" s="49">
        <f t="shared" si="47"/>
        <v>0</v>
      </c>
      <c r="N37" s="50" t="e">
        <f t="shared" si="48"/>
        <v>#DIV/0!</v>
      </c>
      <c r="O37" s="11"/>
      <c r="P37" s="18" t="e">
        <f t="shared" si="49"/>
        <v>#DIV/0!</v>
      </c>
      <c r="Q37" s="52" t="e">
        <f>O37/IS!$L$7</f>
        <v>#DIV/0!</v>
      </c>
      <c r="R37" s="49">
        <f t="shared" si="50"/>
        <v>0</v>
      </c>
      <c r="S37" s="50" t="e">
        <f t="shared" si="51"/>
        <v>#DIV/0!</v>
      </c>
      <c r="T37" s="11"/>
      <c r="U37" s="18" t="e">
        <f t="shared" si="52"/>
        <v>#DIV/0!</v>
      </c>
      <c r="V37" s="52" t="e">
        <f>T37/IS!$P$7</f>
        <v>#DIV/0!</v>
      </c>
      <c r="W37" s="49">
        <f t="shared" si="53"/>
        <v>0</v>
      </c>
      <c r="X37" s="50" t="e">
        <f t="shared" si="54"/>
        <v>#DIV/0!</v>
      </c>
    </row>
    <row r="38" spans="1:24" x14ac:dyDescent="0.25">
      <c r="A38" s="14" t="s">
        <v>28</v>
      </c>
      <c r="B38" s="15">
        <f>SUM(B32:B37)</f>
        <v>0</v>
      </c>
      <c r="C38" s="18" t="e">
        <f t="shared" si="42"/>
        <v>#DIV/0!</v>
      </c>
      <c r="D38" s="45" t="e">
        <f>B38/IS!$B$7</f>
        <v>#DIV/0!</v>
      </c>
      <c r="E38" s="15">
        <f>SUM(E32:E37)</f>
        <v>0</v>
      </c>
      <c r="F38" s="18" t="e">
        <f t="shared" si="43"/>
        <v>#DIV/0!</v>
      </c>
      <c r="G38" s="45" t="e">
        <f>E38/IS!$D$7</f>
        <v>#DIV/0!</v>
      </c>
      <c r="H38" s="49">
        <f t="shared" si="44"/>
        <v>0</v>
      </c>
      <c r="I38" s="50" t="e">
        <f t="shared" si="45"/>
        <v>#DIV/0!</v>
      </c>
      <c r="J38" s="15">
        <f>SUM(J32:J37)</f>
        <v>0</v>
      </c>
      <c r="K38" s="18" t="e">
        <f t="shared" si="46"/>
        <v>#DIV/0!</v>
      </c>
      <c r="L38" s="52" t="e">
        <f>J38/IS!$H$7</f>
        <v>#DIV/0!</v>
      </c>
      <c r="M38" s="54">
        <f t="shared" si="47"/>
        <v>0</v>
      </c>
      <c r="N38" s="50" t="e">
        <f t="shared" si="48"/>
        <v>#DIV/0!</v>
      </c>
      <c r="O38" s="15">
        <f>SUM(O32:O37)</f>
        <v>0</v>
      </c>
      <c r="P38" s="18" t="e">
        <f t="shared" si="49"/>
        <v>#DIV/0!</v>
      </c>
      <c r="Q38" s="52" t="e">
        <f>O38/IS!$L$7</f>
        <v>#DIV/0!</v>
      </c>
      <c r="R38" s="49">
        <f t="shared" si="50"/>
        <v>0</v>
      </c>
      <c r="S38" s="50" t="e">
        <f t="shared" si="51"/>
        <v>#DIV/0!</v>
      </c>
      <c r="T38" s="15">
        <f>SUM(T32:T37)</f>
        <v>0</v>
      </c>
      <c r="U38" s="18" t="e">
        <f t="shared" si="52"/>
        <v>#DIV/0!</v>
      </c>
      <c r="V38" s="52" t="e">
        <f>T38/IS!$P$7</f>
        <v>#DIV/0!</v>
      </c>
      <c r="W38" s="49">
        <f t="shared" si="53"/>
        <v>0</v>
      </c>
      <c r="X38" s="50" t="e">
        <f t="shared" si="54"/>
        <v>#DIV/0!</v>
      </c>
    </row>
    <row r="39" spans="1:24" x14ac:dyDescent="0.25">
      <c r="A39" s="12"/>
      <c r="B39" s="15"/>
      <c r="C39" s="18"/>
      <c r="D39" s="45"/>
      <c r="E39" s="11"/>
      <c r="F39" s="20"/>
      <c r="G39" s="45"/>
      <c r="H39" s="49"/>
      <c r="I39" s="50"/>
      <c r="J39" s="4"/>
      <c r="K39" s="20"/>
      <c r="L39" s="45"/>
      <c r="M39" s="49"/>
      <c r="N39" s="50"/>
      <c r="O39" s="11"/>
      <c r="P39" s="18"/>
      <c r="Q39" s="45"/>
      <c r="R39" s="49"/>
      <c r="S39" s="50"/>
      <c r="T39" s="11"/>
      <c r="U39" s="18"/>
      <c r="V39" s="45"/>
      <c r="W39" s="49"/>
      <c r="X39" s="50"/>
    </row>
    <row r="40" spans="1:24" x14ac:dyDescent="0.25">
      <c r="A40" s="10" t="s">
        <v>78</v>
      </c>
      <c r="B40" s="15">
        <f>B29+B38</f>
        <v>0</v>
      </c>
      <c r="C40" s="18" t="e">
        <f t="shared" si="42"/>
        <v>#DIV/0!</v>
      </c>
      <c r="D40" s="45" t="e">
        <f>B40/IS!$B$7</f>
        <v>#DIV/0!</v>
      </c>
      <c r="E40" s="15">
        <f>E29+E38</f>
        <v>0</v>
      </c>
      <c r="F40" s="18" t="e">
        <f>E40/$E$55</f>
        <v>#DIV/0!</v>
      </c>
      <c r="G40" s="45" t="e">
        <f>E40/IS!$D$7</f>
        <v>#DIV/0!</v>
      </c>
      <c r="H40" s="49">
        <f>E40-B40</f>
        <v>0</v>
      </c>
      <c r="I40" s="50" t="e">
        <f t="shared" si="45"/>
        <v>#DIV/0!</v>
      </c>
      <c r="J40" s="15">
        <f>J29+J38</f>
        <v>0</v>
      </c>
      <c r="K40" s="18" t="e">
        <f t="shared" ref="K40" si="55">J40/$J$55</f>
        <v>#DIV/0!</v>
      </c>
      <c r="L40" s="52" t="e">
        <f>J40/IS!$H$7</f>
        <v>#DIV/0!</v>
      </c>
      <c r="M40" s="54">
        <f t="shared" si="47"/>
        <v>0</v>
      </c>
      <c r="N40" s="50" t="e">
        <f>M40/E40</f>
        <v>#DIV/0!</v>
      </c>
      <c r="O40" s="15">
        <f>O29+O38</f>
        <v>0</v>
      </c>
      <c r="P40" s="18" t="e">
        <f>O40/$O$55</f>
        <v>#DIV/0!</v>
      </c>
      <c r="Q40" s="52" t="e">
        <f>O40/IS!$L$7</f>
        <v>#DIV/0!</v>
      </c>
      <c r="R40" s="49">
        <f>O40-J40</f>
        <v>0</v>
      </c>
      <c r="S40" s="50" t="e">
        <f t="shared" ref="S40" si="56">R40/J40</f>
        <v>#DIV/0!</v>
      </c>
      <c r="T40" s="15">
        <f>T29+T38</f>
        <v>0</v>
      </c>
      <c r="U40" s="18" t="e">
        <f>T40/$T$55</f>
        <v>#DIV/0!</v>
      </c>
      <c r="V40" s="52" t="e">
        <f>T40/IS!$P$7</f>
        <v>#DIV/0!</v>
      </c>
      <c r="W40" s="49">
        <f t="shared" si="53"/>
        <v>0</v>
      </c>
      <c r="X40" s="50" t="e">
        <f>W40/O40</f>
        <v>#DIV/0!</v>
      </c>
    </row>
    <row r="41" spans="1:24" x14ac:dyDescent="0.25">
      <c r="A41" s="12"/>
      <c r="B41" s="11"/>
      <c r="C41" s="18"/>
      <c r="D41" s="45"/>
      <c r="E41" s="11"/>
      <c r="F41" s="20"/>
      <c r="G41" s="45"/>
      <c r="H41" s="49"/>
      <c r="I41" s="50"/>
      <c r="J41" s="11"/>
      <c r="K41" s="20"/>
      <c r="L41" s="45"/>
      <c r="M41" s="49"/>
      <c r="N41" s="50"/>
      <c r="O41" s="11"/>
      <c r="P41" s="18"/>
      <c r="Q41" s="45"/>
      <c r="R41" s="49"/>
      <c r="S41" s="50"/>
      <c r="T41" s="11"/>
      <c r="U41" s="18"/>
      <c r="V41" s="45"/>
      <c r="W41" s="49"/>
      <c r="X41" s="50"/>
    </row>
    <row r="42" spans="1:24" x14ac:dyDescent="0.25">
      <c r="A42" s="13" t="s">
        <v>29</v>
      </c>
      <c r="B42" s="11"/>
      <c r="C42" s="18"/>
      <c r="D42" s="45"/>
      <c r="E42" s="11"/>
      <c r="F42" s="20"/>
      <c r="G42" s="45"/>
      <c r="H42" s="49"/>
      <c r="I42" s="50"/>
      <c r="J42" s="11"/>
      <c r="K42" s="20"/>
      <c r="L42" s="45"/>
      <c r="M42" s="49"/>
      <c r="N42" s="50"/>
      <c r="O42" s="11"/>
      <c r="P42" s="18"/>
      <c r="Q42" s="45"/>
      <c r="R42" s="49"/>
      <c r="S42" s="50"/>
      <c r="T42" s="11"/>
      <c r="U42" s="18"/>
      <c r="V42" s="45"/>
      <c r="W42" s="49"/>
      <c r="X42" s="50"/>
    </row>
    <row r="43" spans="1:24" x14ac:dyDescent="0.25">
      <c r="A43" s="13" t="s">
        <v>30</v>
      </c>
      <c r="B43" s="11"/>
      <c r="C43" s="18"/>
      <c r="D43" s="45"/>
      <c r="E43" s="11"/>
      <c r="F43" s="20"/>
      <c r="G43" s="45"/>
      <c r="H43" s="49"/>
      <c r="I43" s="50"/>
      <c r="J43" s="11"/>
      <c r="K43" s="20"/>
      <c r="L43" s="45"/>
      <c r="M43" s="49"/>
      <c r="N43" s="50"/>
      <c r="O43" s="11"/>
      <c r="P43" s="18"/>
      <c r="Q43" s="45"/>
      <c r="R43" s="49"/>
      <c r="S43" s="50"/>
      <c r="T43" s="11"/>
      <c r="U43" s="18"/>
      <c r="V43" s="45"/>
      <c r="W43" s="49"/>
      <c r="X43" s="50"/>
    </row>
    <row r="44" spans="1:24" x14ac:dyDescent="0.25">
      <c r="A44" s="13" t="s">
        <v>86</v>
      </c>
      <c r="B44" s="11"/>
      <c r="C44" s="18"/>
      <c r="D44" s="45"/>
      <c r="E44" s="11"/>
      <c r="F44" s="20"/>
      <c r="G44" s="45"/>
      <c r="H44" s="49"/>
      <c r="I44" s="50"/>
      <c r="J44" s="11"/>
      <c r="K44" s="20"/>
      <c r="L44" s="45"/>
      <c r="M44" s="49"/>
      <c r="N44" s="50"/>
      <c r="O44" s="11"/>
      <c r="P44" s="18"/>
      <c r="Q44" s="45"/>
      <c r="R44" s="49"/>
      <c r="S44" s="50"/>
      <c r="T44" s="11"/>
      <c r="U44" s="18"/>
      <c r="V44" s="45"/>
      <c r="W44" s="49"/>
      <c r="X44" s="50"/>
    </row>
    <row r="45" spans="1:24" x14ac:dyDescent="0.25">
      <c r="A45" s="13" t="s">
        <v>85</v>
      </c>
      <c r="B45" s="11"/>
      <c r="C45" s="18" t="e">
        <f t="shared" ref="C45:C50" si="57">B45/$B$55</f>
        <v>#DIV/0!</v>
      </c>
      <c r="D45" s="45" t="e">
        <f>B45/IS!$B$7</f>
        <v>#DIV/0!</v>
      </c>
      <c r="E45" s="11"/>
      <c r="F45" s="18" t="e">
        <f t="shared" ref="F45:F50" si="58">E45/$E$55</f>
        <v>#DIV/0!</v>
      </c>
      <c r="G45" s="45" t="e">
        <f>E45/IS!$D$7</f>
        <v>#DIV/0!</v>
      </c>
      <c r="H45" s="49">
        <f t="shared" ref="H45:H50" si="59">E45-B45</f>
        <v>0</v>
      </c>
      <c r="I45" s="50" t="e">
        <f t="shared" ref="I45:I50" si="60">H45/B45</f>
        <v>#DIV/0!</v>
      </c>
      <c r="J45" s="11"/>
      <c r="K45" s="18" t="e">
        <f t="shared" ref="K45:K50" si="61">J45/$J$55</f>
        <v>#DIV/0!</v>
      </c>
      <c r="L45" s="52" t="e">
        <f>J45/IS!$H$7</f>
        <v>#DIV/0!</v>
      </c>
      <c r="M45" s="49">
        <f t="shared" ref="M45:M55" si="62">J45-E45</f>
        <v>0</v>
      </c>
      <c r="N45" s="50" t="e">
        <f t="shared" ref="N45:N50" si="63">M45/E45</f>
        <v>#DIV/0!</v>
      </c>
      <c r="O45" s="11"/>
      <c r="P45" s="18" t="e">
        <f t="shared" ref="P45:P50" si="64">O45/$O$55</f>
        <v>#DIV/0!</v>
      </c>
      <c r="Q45" s="52" t="e">
        <f>O45/IS!$L$7</f>
        <v>#DIV/0!</v>
      </c>
      <c r="R45" s="49">
        <f t="shared" ref="R45:R50" si="65">O45-J45</f>
        <v>0</v>
      </c>
      <c r="S45" s="50" t="e">
        <f t="shared" ref="S45:S50" si="66">R45/J45</f>
        <v>#DIV/0!</v>
      </c>
      <c r="T45" s="11"/>
      <c r="U45" s="18" t="e">
        <f t="shared" ref="U45:U50" si="67">T45/$T$55</f>
        <v>#DIV/0!</v>
      </c>
      <c r="V45" s="52" t="e">
        <f>T45/IS!$P$7</f>
        <v>#DIV/0!</v>
      </c>
      <c r="W45" s="49">
        <f t="shared" ref="W45:W50" si="68">T45-O45</f>
        <v>0</v>
      </c>
      <c r="X45" s="50" t="e">
        <f t="shared" ref="X45:X50" si="69">W45/O45</f>
        <v>#DIV/0!</v>
      </c>
    </row>
    <row r="46" spans="1:24" x14ac:dyDescent="0.25">
      <c r="A46" s="13" t="s">
        <v>31</v>
      </c>
      <c r="B46" s="11"/>
      <c r="C46" s="18" t="e">
        <f t="shared" si="57"/>
        <v>#DIV/0!</v>
      </c>
      <c r="D46" s="45" t="e">
        <f>B46/IS!$B$7</f>
        <v>#DIV/0!</v>
      </c>
      <c r="E46" s="11"/>
      <c r="F46" s="18" t="e">
        <f t="shared" si="58"/>
        <v>#DIV/0!</v>
      </c>
      <c r="G46" s="45" t="e">
        <f>E46/IS!$D$7</f>
        <v>#DIV/0!</v>
      </c>
      <c r="H46" s="49">
        <f t="shared" si="59"/>
        <v>0</v>
      </c>
      <c r="I46" s="50" t="e">
        <f t="shared" si="60"/>
        <v>#DIV/0!</v>
      </c>
      <c r="J46" s="11"/>
      <c r="K46" s="18" t="e">
        <f t="shared" si="61"/>
        <v>#DIV/0!</v>
      </c>
      <c r="L46" s="52" t="e">
        <f>J46/IS!$H$7</f>
        <v>#DIV/0!</v>
      </c>
      <c r="M46" s="49">
        <f t="shared" si="62"/>
        <v>0</v>
      </c>
      <c r="N46" s="50" t="e">
        <f t="shared" si="63"/>
        <v>#DIV/0!</v>
      </c>
      <c r="O46" s="11"/>
      <c r="P46" s="18" t="e">
        <f t="shared" si="64"/>
        <v>#DIV/0!</v>
      </c>
      <c r="Q46" s="52" t="e">
        <f>O46/IS!$L$7</f>
        <v>#DIV/0!</v>
      </c>
      <c r="R46" s="49">
        <f t="shared" si="65"/>
        <v>0</v>
      </c>
      <c r="S46" s="50" t="e">
        <f t="shared" si="66"/>
        <v>#DIV/0!</v>
      </c>
      <c r="T46" s="11"/>
      <c r="U46" s="18" t="e">
        <f t="shared" si="67"/>
        <v>#DIV/0!</v>
      </c>
      <c r="V46" s="52" t="e">
        <f>T46/IS!$P$7</f>
        <v>#DIV/0!</v>
      </c>
      <c r="W46" s="49">
        <f t="shared" si="68"/>
        <v>0</v>
      </c>
      <c r="X46" s="50" t="e">
        <f t="shared" si="69"/>
        <v>#DIV/0!</v>
      </c>
    </row>
    <row r="47" spans="1:24" x14ac:dyDescent="0.25">
      <c r="A47" s="13" t="s">
        <v>32</v>
      </c>
      <c r="B47" s="11"/>
      <c r="C47" s="18" t="e">
        <f t="shared" si="57"/>
        <v>#DIV/0!</v>
      </c>
      <c r="D47" s="45" t="e">
        <f>B47/IS!$B$7</f>
        <v>#DIV/0!</v>
      </c>
      <c r="E47" s="11"/>
      <c r="F47" s="18" t="e">
        <f t="shared" si="58"/>
        <v>#DIV/0!</v>
      </c>
      <c r="G47" s="45" t="e">
        <f>E47/IS!$D$7</f>
        <v>#DIV/0!</v>
      </c>
      <c r="H47" s="49">
        <f t="shared" si="59"/>
        <v>0</v>
      </c>
      <c r="I47" s="50" t="e">
        <f t="shared" si="60"/>
        <v>#DIV/0!</v>
      </c>
      <c r="J47" s="11"/>
      <c r="K47" s="18" t="e">
        <f t="shared" si="61"/>
        <v>#DIV/0!</v>
      </c>
      <c r="L47" s="52" t="e">
        <f>J47/IS!$H$7</f>
        <v>#DIV/0!</v>
      </c>
      <c r="M47" s="49">
        <f t="shared" si="62"/>
        <v>0</v>
      </c>
      <c r="N47" s="50" t="e">
        <f t="shared" si="63"/>
        <v>#DIV/0!</v>
      </c>
      <c r="O47" s="11"/>
      <c r="P47" s="18" t="e">
        <f t="shared" si="64"/>
        <v>#DIV/0!</v>
      </c>
      <c r="Q47" s="52" t="e">
        <f>O47/IS!$L$7</f>
        <v>#DIV/0!</v>
      </c>
      <c r="R47" s="49">
        <f t="shared" si="65"/>
        <v>0</v>
      </c>
      <c r="S47" s="50" t="e">
        <f t="shared" si="66"/>
        <v>#DIV/0!</v>
      </c>
      <c r="T47" s="11"/>
      <c r="U47" s="18" t="e">
        <f t="shared" si="67"/>
        <v>#DIV/0!</v>
      </c>
      <c r="V47" s="52" t="e">
        <f>T47/IS!$P$7</f>
        <v>#DIV/0!</v>
      </c>
      <c r="W47" s="49">
        <f t="shared" si="68"/>
        <v>0</v>
      </c>
      <c r="X47" s="50" t="e">
        <f t="shared" si="69"/>
        <v>#DIV/0!</v>
      </c>
    </row>
    <row r="48" spans="1:24" x14ac:dyDescent="0.25">
      <c r="A48" s="13" t="s">
        <v>33</v>
      </c>
      <c r="B48" s="11"/>
      <c r="C48" s="18" t="e">
        <f t="shared" si="57"/>
        <v>#DIV/0!</v>
      </c>
      <c r="D48" s="45" t="e">
        <f>B48/IS!$B$7</f>
        <v>#DIV/0!</v>
      </c>
      <c r="E48" s="11"/>
      <c r="F48" s="18" t="e">
        <f t="shared" si="58"/>
        <v>#DIV/0!</v>
      </c>
      <c r="G48" s="45" t="e">
        <f>E48/IS!$D$7</f>
        <v>#DIV/0!</v>
      </c>
      <c r="H48" s="49">
        <f t="shared" si="59"/>
        <v>0</v>
      </c>
      <c r="I48" s="50" t="e">
        <f t="shared" si="60"/>
        <v>#DIV/0!</v>
      </c>
      <c r="J48" s="11"/>
      <c r="K48" s="18" t="e">
        <f t="shared" si="61"/>
        <v>#DIV/0!</v>
      </c>
      <c r="L48" s="52" t="e">
        <f>J48/IS!$H$7</f>
        <v>#DIV/0!</v>
      </c>
      <c r="M48" s="49">
        <f t="shared" si="62"/>
        <v>0</v>
      </c>
      <c r="N48" s="50" t="e">
        <f t="shared" si="63"/>
        <v>#DIV/0!</v>
      </c>
      <c r="O48" s="11"/>
      <c r="P48" s="18" t="e">
        <f t="shared" si="64"/>
        <v>#DIV/0!</v>
      </c>
      <c r="Q48" s="52" t="e">
        <f>O48/IS!$L$7</f>
        <v>#DIV/0!</v>
      </c>
      <c r="R48" s="49">
        <f t="shared" si="65"/>
        <v>0</v>
      </c>
      <c r="S48" s="50" t="e">
        <f t="shared" si="66"/>
        <v>#DIV/0!</v>
      </c>
      <c r="T48" s="11"/>
      <c r="U48" s="18" t="e">
        <f t="shared" si="67"/>
        <v>#DIV/0!</v>
      </c>
      <c r="V48" s="52" t="e">
        <f>T48/IS!$P$7</f>
        <v>#DIV/0!</v>
      </c>
      <c r="W48" s="49">
        <f t="shared" si="68"/>
        <v>0</v>
      </c>
      <c r="X48" s="50" t="e">
        <f t="shared" si="69"/>
        <v>#DIV/0!</v>
      </c>
    </row>
    <row r="49" spans="1:24" x14ac:dyDescent="0.25">
      <c r="A49" s="13" t="s">
        <v>34</v>
      </c>
      <c r="B49" s="11"/>
      <c r="C49" s="18" t="e">
        <f t="shared" si="57"/>
        <v>#DIV/0!</v>
      </c>
      <c r="D49" s="45" t="e">
        <f>B49/IS!$B$7</f>
        <v>#DIV/0!</v>
      </c>
      <c r="E49" s="11"/>
      <c r="F49" s="18" t="e">
        <f t="shared" si="58"/>
        <v>#DIV/0!</v>
      </c>
      <c r="G49" s="45" t="e">
        <f>E49/IS!$D$7</f>
        <v>#DIV/0!</v>
      </c>
      <c r="H49" s="49">
        <f t="shared" si="59"/>
        <v>0</v>
      </c>
      <c r="I49" s="50" t="e">
        <f t="shared" si="60"/>
        <v>#DIV/0!</v>
      </c>
      <c r="J49" s="11"/>
      <c r="K49" s="18" t="e">
        <f t="shared" si="61"/>
        <v>#DIV/0!</v>
      </c>
      <c r="L49" s="52" t="e">
        <f>J49/IS!$H$7</f>
        <v>#DIV/0!</v>
      </c>
      <c r="M49" s="49">
        <f t="shared" si="62"/>
        <v>0</v>
      </c>
      <c r="N49" s="50" t="e">
        <f t="shared" si="63"/>
        <v>#DIV/0!</v>
      </c>
      <c r="O49" s="11"/>
      <c r="P49" s="18" t="e">
        <f t="shared" si="64"/>
        <v>#DIV/0!</v>
      </c>
      <c r="Q49" s="52" t="e">
        <f>O49/IS!$L$7</f>
        <v>#DIV/0!</v>
      </c>
      <c r="R49" s="49">
        <f t="shared" si="65"/>
        <v>0</v>
      </c>
      <c r="S49" s="50" t="e">
        <f t="shared" si="66"/>
        <v>#DIV/0!</v>
      </c>
      <c r="T49" s="11"/>
      <c r="U49" s="18" t="e">
        <f t="shared" si="67"/>
        <v>#DIV/0!</v>
      </c>
      <c r="V49" s="52" t="e">
        <f>T49/IS!$P$7</f>
        <v>#DIV/0!</v>
      </c>
      <c r="W49" s="49">
        <f t="shared" si="68"/>
        <v>0</v>
      </c>
      <c r="X49" s="50" t="e">
        <f t="shared" si="69"/>
        <v>#DIV/0!</v>
      </c>
    </row>
    <row r="50" spans="1:24" x14ac:dyDescent="0.25">
      <c r="A50" s="13"/>
      <c r="B50" s="11">
        <f>SUM(B45:B49)</f>
        <v>0</v>
      </c>
      <c r="C50" s="18" t="e">
        <f t="shared" si="57"/>
        <v>#DIV/0!</v>
      </c>
      <c r="D50" s="45" t="e">
        <f>B50/IS!$B$7</f>
        <v>#DIV/0!</v>
      </c>
      <c r="E50" s="11">
        <f>SUM(E45:E49)</f>
        <v>0</v>
      </c>
      <c r="F50" s="18" t="e">
        <f t="shared" si="58"/>
        <v>#DIV/0!</v>
      </c>
      <c r="G50" s="45" t="e">
        <f>E50/IS!$D$7</f>
        <v>#DIV/0!</v>
      </c>
      <c r="H50" s="49">
        <f t="shared" si="59"/>
        <v>0</v>
      </c>
      <c r="I50" s="50" t="e">
        <f t="shared" si="60"/>
        <v>#DIV/0!</v>
      </c>
      <c r="J50" s="11">
        <f>SUM(J45:J49)</f>
        <v>0</v>
      </c>
      <c r="K50" s="18" t="e">
        <f t="shared" si="61"/>
        <v>#DIV/0!</v>
      </c>
      <c r="L50" s="52" t="e">
        <f>J50/IS!$H$7</f>
        <v>#DIV/0!</v>
      </c>
      <c r="M50" s="49">
        <f t="shared" si="62"/>
        <v>0</v>
      </c>
      <c r="N50" s="50" t="e">
        <f t="shared" si="63"/>
        <v>#DIV/0!</v>
      </c>
      <c r="O50" s="11">
        <f>SUM(O45:O49)</f>
        <v>0</v>
      </c>
      <c r="P50" s="18" t="e">
        <f t="shared" si="64"/>
        <v>#DIV/0!</v>
      </c>
      <c r="Q50" s="52" t="e">
        <f>O50/IS!$L$7</f>
        <v>#DIV/0!</v>
      </c>
      <c r="R50" s="49">
        <f t="shared" si="65"/>
        <v>0</v>
      </c>
      <c r="S50" s="50" t="e">
        <f t="shared" si="66"/>
        <v>#DIV/0!</v>
      </c>
      <c r="T50" s="11">
        <f>SUM(T45:T49)</f>
        <v>0</v>
      </c>
      <c r="U50" s="18" t="e">
        <f t="shared" si="67"/>
        <v>#DIV/0!</v>
      </c>
      <c r="V50" s="52" t="e">
        <f>T50/IS!$P$7</f>
        <v>#DIV/0!</v>
      </c>
      <c r="W50" s="49">
        <f t="shared" si="68"/>
        <v>0</v>
      </c>
      <c r="X50" s="50" t="e">
        <f t="shared" si="69"/>
        <v>#DIV/0!</v>
      </c>
    </row>
    <row r="51" spans="1:24" x14ac:dyDescent="0.25">
      <c r="A51" s="13"/>
      <c r="B51" s="11"/>
      <c r="C51" s="18"/>
      <c r="D51" s="45"/>
      <c r="E51" s="11"/>
      <c r="F51" s="20"/>
      <c r="G51" s="45"/>
      <c r="H51" s="49"/>
      <c r="I51" s="50"/>
      <c r="J51" s="11"/>
      <c r="K51" s="20"/>
      <c r="L51" s="45"/>
      <c r="M51" s="49"/>
      <c r="N51" s="50"/>
      <c r="O51" s="11"/>
      <c r="P51" s="18"/>
      <c r="Q51" s="45"/>
      <c r="R51" s="49"/>
      <c r="S51" s="50"/>
      <c r="T51" s="11"/>
      <c r="U51" s="18"/>
      <c r="V51" s="45"/>
      <c r="W51" s="49"/>
      <c r="X51" s="50"/>
    </row>
    <row r="52" spans="1:24" x14ac:dyDescent="0.25">
      <c r="A52" s="13" t="s">
        <v>35</v>
      </c>
      <c r="B52" s="11"/>
      <c r="C52" s="18" t="e">
        <f t="shared" ref="C52:C53" si="70">B52/$B$55</f>
        <v>#DIV/0!</v>
      </c>
      <c r="D52" s="45" t="e">
        <f>B52/IS!$B$7</f>
        <v>#DIV/0!</v>
      </c>
      <c r="E52" s="11"/>
      <c r="F52" s="18" t="e">
        <f t="shared" ref="F52:F53" si="71">E52/$E$55</f>
        <v>#DIV/0!</v>
      </c>
      <c r="G52" s="45" t="e">
        <f>E52/IS!$D$7</f>
        <v>#DIV/0!</v>
      </c>
      <c r="H52" s="49">
        <f t="shared" ref="H52:H53" si="72">E52-B52</f>
        <v>0</v>
      </c>
      <c r="I52" s="50" t="e">
        <f t="shared" ref="I52:I53" si="73">H52/B52</f>
        <v>#DIV/0!</v>
      </c>
      <c r="J52" s="11"/>
      <c r="K52" s="18" t="e">
        <f t="shared" ref="K52:K53" si="74">J52/$J$55</f>
        <v>#DIV/0!</v>
      </c>
      <c r="L52" s="52" t="e">
        <f>J52/IS!$H$7</f>
        <v>#DIV/0!</v>
      </c>
      <c r="M52" s="49">
        <f t="shared" si="62"/>
        <v>0</v>
      </c>
      <c r="N52" s="50" t="e">
        <f t="shared" ref="N52:N53" si="75">M52/E52</f>
        <v>#DIV/0!</v>
      </c>
      <c r="O52" s="11"/>
      <c r="P52" s="18" t="e">
        <f t="shared" ref="P52:P53" si="76">O52/$O$55</f>
        <v>#DIV/0!</v>
      </c>
      <c r="Q52" s="52" t="e">
        <f>O52/IS!$L$7</f>
        <v>#DIV/0!</v>
      </c>
      <c r="R52" s="49">
        <f t="shared" ref="R52:R53" si="77">O52-J52</f>
        <v>0</v>
      </c>
      <c r="S52" s="50" t="e">
        <f t="shared" ref="S52:S53" si="78">R52/J52</f>
        <v>#DIV/0!</v>
      </c>
      <c r="T52" s="11"/>
      <c r="U52" s="18" t="e">
        <f t="shared" ref="U52:U53" si="79">T52/$T$55</f>
        <v>#DIV/0!</v>
      </c>
      <c r="V52" s="52" t="e">
        <f>T52/IS!$P$7</f>
        <v>#DIV/0!</v>
      </c>
      <c r="W52" s="49">
        <f t="shared" ref="W52:W53" si="80">T52-O52</f>
        <v>0</v>
      </c>
      <c r="X52" s="50" t="e">
        <f t="shared" ref="X52:X53" si="81">W52/O52</f>
        <v>#DIV/0!</v>
      </c>
    </row>
    <row r="53" spans="1:24" x14ac:dyDescent="0.25">
      <c r="A53" s="16" t="s">
        <v>36</v>
      </c>
      <c r="B53" s="15">
        <f>B50+B52</f>
        <v>0</v>
      </c>
      <c r="C53" s="18" t="e">
        <f t="shared" si="70"/>
        <v>#DIV/0!</v>
      </c>
      <c r="D53" s="45" t="e">
        <f>B53/IS!$B$7</f>
        <v>#DIV/0!</v>
      </c>
      <c r="E53" s="15">
        <f>E50+E52</f>
        <v>0</v>
      </c>
      <c r="F53" s="18" t="e">
        <f t="shared" si="71"/>
        <v>#DIV/0!</v>
      </c>
      <c r="G53" s="45" t="e">
        <f>E53/IS!$D$7</f>
        <v>#DIV/0!</v>
      </c>
      <c r="H53" s="49">
        <f t="shared" si="72"/>
        <v>0</v>
      </c>
      <c r="I53" s="50" t="e">
        <f t="shared" si="73"/>
        <v>#DIV/0!</v>
      </c>
      <c r="J53" s="15">
        <f>J50+J52</f>
        <v>0</v>
      </c>
      <c r="K53" s="18" t="e">
        <f t="shared" si="74"/>
        <v>#DIV/0!</v>
      </c>
      <c r="L53" s="52" t="e">
        <f>J53/IS!$H$7</f>
        <v>#DIV/0!</v>
      </c>
      <c r="M53" s="54">
        <f t="shared" si="62"/>
        <v>0</v>
      </c>
      <c r="N53" s="50" t="e">
        <f t="shared" si="75"/>
        <v>#DIV/0!</v>
      </c>
      <c r="O53" s="15">
        <f>O50+O52</f>
        <v>0</v>
      </c>
      <c r="P53" s="18" t="e">
        <f t="shared" si="76"/>
        <v>#DIV/0!</v>
      </c>
      <c r="Q53" s="52" t="e">
        <f>O53/IS!$L$7</f>
        <v>#DIV/0!</v>
      </c>
      <c r="R53" s="49">
        <f t="shared" si="77"/>
        <v>0</v>
      </c>
      <c r="S53" s="50" t="e">
        <f t="shared" si="78"/>
        <v>#DIV/0!</v>
      </c>
      <c r="T53" s="15">
        <f>T50+T52</f>
        <v>0</v>
      </c>
      <c r="U53" s="18" t="e">
        <f t="shared" si="79"/>
        <v>#DIV/0!</v>
      </c>
      <c r="V53" s="52" t="e">
        <f>T53/IS!$P$7</f>
        <v>#DIV/0!</v>
      </c>
      <c r="W53" s="49">
        <f t="shared" si="80"/>
        <v>0</v>
      </c>
      <c r="X53" s="50" t="e">
        <f t="shared" si="81"/>
        <v>#DIV/0!</v>
      </c>
    </row>
    <row r="54" spans="1:24" x14ac:dyDescent="0.25">
      <c r="A54" s="12"/>
      <c r="B54" s="11"/>
      <c r="C54" s="18"/>
      <c r="D54" s="45"/>
      <c r="E54" s="11"/>
      <c r="F54" s="20"/>
      <c r="G54" s="45"/>
      <c r="H54" s="49"/>
      <c r="I54" s="50"/>
      <c r="J54" s="4"/>
      <c r="K54" s="20"/>
      <c r="L54" s="45"/>
      <c r="M54" s="49"/>
      <c r="N54" s="50"/>
      <c r="O54" s="4"/>
      <c r="P54" s="18"/>
      <c r="Q54" s="45"/>
      <c r="R54" s="49"/>
      <c r="S54" s="50"/>
      <c r="T54" s="4"/>
      <c r="U54" s="18"/>
      <c r="V54" s="45"/>
      <c r="W54" s="49"/>
      <c r="X54" s="50"/>
    </row>
    <row r="55" spans="1:24" x14ac:dyDescent="0.25">
      <c r="A55" s="10" t="s">
        <v>37</v>
      </c>
      <c r="B55" s="15">
        <f>B53+B38+B29</f>
        <v>0</v>
      </c>
      <c r="C55" s="18" t="e">
        <f>B55/$B$55</f>
        <v>#DIV/0!</v>
      </c>
      <c r="D55" s="45" t="e">
        <f>B55/IS!$B$7</f>
        <v>#DIV/0!</v>
      </c>
      <c r="E55" s="15">
        <f>E53+E38+E29</f>
        <v>0</v>
      </c>
      <c r="F55" s="18" t="e">
        <f>E55/$E$55</f>
        <v>#DIV/0!</v>
      </c>
      <c r="G55" s="45" t="e">
        <f>E55/IS!$D$7</f>
        <v>#DIV/0!</v>
      </c>
      <c r="H55" s="49">
        <f t="shared" ref="H55" si="82">E55-B55</f>
        <v>0</v>
      </c>
      <c r="I55" s="50" t="e">
        <f>H55/B55</f>
        <v>#DIV/0!</v>
      </c>
      <c r="J55" s="15">
        <f>J53+J38+J29</f>
        <v>0</v>
      </c>
      <c r="K55" s="18" t="e">
        <f t="shared" ref="K55" si="83">J55/$J$55</f>
        <v>#DIV/0!</v>
      </c>
      <c r="L55" s="52" t="e">
        <f>J55/IS!$H$7</f>
        <v>#DIV/0!</v>
      </c>
      <c r="M55" s="54">
        <f t="shared" si="62"/>
        <v>0</v>
      </c>
      <c r="N55" s="50" t="e">
        <f>M55/E55</f>
        <v>#DIV/0!</v>
      </c>
      <c r="O55" s="15">
        <f>O53+O38+O29</f>
        <v>0</v>
      </c>
      <c r="P55" s="18" t="e">
        <f>O55/$O$55</f>
        <v>#DIV/0!</v>
      </c>
      <c r="Q55" s="52" t="e">
        <f>O55/IS!$L$7</f>
        <v>#DIV/0!</v>
      </c>
      <c r="R55" s="49">
        <f>O55-J55</f>
        <v>0</v>
      </c>
      <c r="S55" s="50" t="e">
        <f t="shared" ref="S55" si="84">R55/J55</f>
        <v>#DIV/0!</v>
      </c>
      <c r="T55" s="15">
        <f>T53+T38+T29</f>
        <v>0</v>
      </c>
      <c r="U55" s="18" t="e">
        <f>T55/$T$55</f>
        <v>#DIV/0!</v>
      </c>
      <c r="V55" s="52" t="e">
        <f>T55/IS!$P$7</f>
        <v>#DIV/0!</v>
      </c>
      <c r="W55" s="49">
        <f t="shared" ref="W55" si="85">T55-O55</f>
        <v>0</v>
      </c>
      <c r="X55" s="50" t="e">
        <f>W55/O55</f>
        <v>#DIV/0!</v>
      </c>
    </row>
    <row r="57" spans="1:24" x14ac:dyDescent="0.25">
      <c r="B57" s="6">
        <f>B20-B55</f>
        <v>0</v>
      </c>
      <c r="E57" s="6">
        <f>E20-E55</f>
        <v>0</v>
      </c>
      <c r="J57" s="53">
        <f>J20-J55</f>
        <v>0</v>
      </c>
      <c r="O57" s="6">
        <f>O20-O55</f>
        <v>0</v>
      </c>
      <c r="T57" s="6">
        <f>T20-T55</f>
        <v>0</v>
      </c>
    </row>
  </sheetData>
  <mergeCells count="19">
    <mergeCell ref="E6:F6"/>
    <mergeCell ref="J4:K4"/>
    <mergeCell ref="M5:N5"/>
    <mergeCell ref="M6:N6"/>
    <mergeCell ref="H5:I5"/>
    <mergeCell ref="H6:I6"/>
    <mergeCell ref="B3:I3"/>
    <mergeCell ref="J3:X3"/>
    <mergeCell ref="O4:P4"/>
    <mergeCell ref="R5:S5"/>
    <mergeCell ref="R6:S6"/>
    <mergeCell ref="T4:U4"/>
    <mergeCell ref="W5:X5"/>
    <mergeCell ref="W6:X6"/>
    <mergeCell ref="B4:C4"/>
    <mergeCell ref="E4:F4"/>
    <mergeCell ref="B5:C5"/>
    <mergeCell ref="B6:C6"/>
    <mergeCell ref="E5:F5"/>
  </mergeCells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view="pageBreakPreview" zoomScale="80" zoomScaleSheetLayoutView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4" sqref="A24"/>
    </sheetView>
  </sheetViews>
  <sheetFormatPr defaultRowHeight="15" x14ac:dyDescent="0.25"/>
  <cols>
    <col min="1" max="1" width="57.140625" bestFit="1" customWidth="1"/>
    <col min="2" max="2" width="15" customWidth="1"/>
    <col min="3" max="3" width="6.7109375" style="25" customWidth="1"/>
    <col min="4" max="4" width="15" customWidth="1"/>
    <col min="5" max="5" width="6.7109375" style="25" customWidth="1"/>
    <col min="6" max="6" width="13.28515625" style="26" customWidth="1"/>
    <col min="7" max="7" width="6.7109375" style="25" customWidth="1"/>
    <col min="8" max="8" width="15.140625" style="32" bestFit="1" customWidth="1"/>
    <col min="9" max="9" width="6.140625" style="34" bestFit="1" customWidth="1"/>
    <col min="10" max="10" width="13.42578125" style="32" bestFit="1" customWidth="1"/>
    <col min="11" max="11" width="6.7109375" style="33" bestFit="1" customWidth="1"/>
    <col min="12" max="12" width="15.140625" style="32" bestFit="1" customWidth="1"/>
    <col min="13" max="13" width="6.140625" style="38" bestFit="1" customWidth="1"/>
    <col min="14" max="14" width="13.42578125" style="32" bestFit="1" customWidth="1"/>
    <col min="15" max="15" width="6.7109375" style="33" customWidth="1"/>
    <col min="16" max="16" width="15.140625" style="32" bestFit="1" customWidth="1"/>
    <col min="17" max="17" width="6.140625" style="8" bestFit="1" customWidth="1"/>
    <col min="18" max="18" width="13.42578125" bestFit="1" customWidth="1"/>
    <col min="19" max="19" width="6.7109375" bestFit="1" customWidth="1"/>
    <col min="20" max="20" width="2.5703125" customWidth="1"/>
  </cols>
  <sheetData>
    <row r="1" spans="1:19" x14ac:dyDescent="0.25">
      <c r="A1" s="1"/>
    </row>
    <row r="2" spans="1:19" x14ac:dyDescent="0.25">
      <c r="A2" s="1" t="s">
        <v>84</v>
      </c>
    </row>
    <row r="3" spans="1:19" x14ac:dyDescent="0.25">
      <c r="A3" s="1"/>
    </row>
    <row r="4" spans="1:19" x14ac:dyDescent="0.25">
      <c r="A4" s="10"/>
      <c r="B4" s="59" t="s">
        <v>80</v>
      </c>
      <c r="C4" s="59"/>
      <c r="D4" s="59"/>
      <c r="E4" s="59"/>
      <c r="F4" s="59"/>
      <c r="G4" s="59"/>
      <c r="H4" s="64" t="s">
        <v>81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s="2" customFormat="1" x14ac:dyDescent="0.25">
      <c r="A5" s="9"/>
      <c r="B5" s="59">
        <v>2006</v>
      </c>
      <c r="C5" s="59"/>
      <c r="D5" s="59">
        <v>2007</v>
      </c>
      <c r="E5" s="59"/>
      <c r="F5" s="24" t="s">
        <v>56</v>
      </c>
      <c r="G5" s="27" t="s">
        <v>55</v>
      </c>
      <c r="H5" s="64">
        <v>2008</v>
      </c>
      <c r="I5" s="64"/>
      <c r="J5" s="24" t="s">
        <v>56</v>
      </c>
      <c r="K5" s="27" t="s">
        <v>55</v>
      </c>
      <c r="L5" s="65">
        <v>2009</v>
      </c>
      <c r="M5" s="66"/>
      <c r="N5" s="24" t="s">
        <v>56</v>
      </c>
      <c r="O5" s="27" t="s">
        <v>55</v>
      </c>
      <c r="P5" s="64">
        <v>2010</v>
      </c>
      <c r="Q5" s="64"/>
      <c r="R5" s="24" t="s">
        <v>56</v>
      </c>
      <c r="S5" s="27" t="s">
        <v>55</v>
      </c>
    </row>
    <row r="6" spans="1:19" x14ac:dyDescent="0.25">
      <c r="A6" s="10" t="s">
        <v>38</v>
      </c>
      <c r="B6" s="69"/>
      <c r="C6" s="69"/>
      <c r="D6" s="70"/>
      <c r="E6" s="70"/>
      <c r="F6" s="28"/>
      <c r="G6" s="29"/>
      <c r="H6" s="71"/>
      <c r="I6" s="71"/>
      <c r="J6" s="21"/>
      <c r="K6" s="37"/>
      <c r="L6" s="67"/>
      <c r="M6" s="68"/>
      <c r="N6" s="21"/>
      <c r="O6" s="37"/>
      <c r="P6" s="35"/>
      <c r="Q6" s="40"/>
      <c r="R6" s="21"/>
      <c r="S6" s="37"/>
    </row>
    <row r="7" spans="1:19" x14ac:dyDescent="0.25">
      <c r="A7" s="12" t="s">
        <v>39</v>
      </c>
      <c r="B7" s="11"/>
      <c r="C7" s="18" t="e">
        <f>B7/$B$7</f>
        <v>#DIV/0!</v>
      </c>
      <c r="D7" s="11"/>
      <c r="E7" s="18" t="e">
        <f>D7/$D$7</f>
        <v>#DIV/0!</v>
      </c>
      <c r="F7" s="21">
        <f>D7-B7</f>
        <v>0</v>
      </c>
      <c r="G7" s="22" t="e">
        <f>F7/B7</f>
        <v>#DIV/0!</v>
      </c>
      <c r="H7" s="35"/>
      <c r="I7" s="18" t="e">
        <f>H7/H7</f>
        <v>#DIV/0!</v>
      </c>
      <c r="J7" s="21">
        <f>H7-D7</f>
        <v>0</v>
      </c>
      <c r="K7" s="22" t="e">
        <f>J7/D7</f>
        <v>#DIV/0!</v>
      </c>
      <c r="L7" s="35"/>
      <c r="M7" s="39" t="e">
        <f>L7/$L$7</f>
        <v>#DIV/0!</v>
      </c>
      <c r="N7" s="21">
        <f>L7-H7</f>
        <v>0</v>
      </c>
      <c r="O7" s="22" t="e">
        <f>N7/H7</f>
        <v>#DIV/0!</v>
      </c>
      <c r="P7" s="35"/>
      <c r="Q7" s="39" t="e">
        <f>P7/$P$7</f>
        <v>#DIV/0!</v>
      </c>
      <c r="R7" s="21">
        <f>P7-L7</f>
        <v>0</v>
      </c>
      <c r="S7" s="22" t="e">
        <f>R7/L7</f>
        <v>#DIV/0!</v>
      </c>
    </row>
    <row r="8" spans="1:19" x14ac:dyDescent="0.25">
      <c r="A8" s="10" t="s">
        <v>40</v>
      </c>
      <c r="B8" s="11"/>
      <c r="C8" s="18" t="e">
        <f>B8/$B$7</f>
        <v>#DIV/0!</v>
      </c>
      <c r="D8" s="11"/>
      <c r="E8" s="18" t="e">
        <f>D8/$D$7</f>
        <v>#DIV/0!</v>
      </c>
      <c r="F8" s="21">
        <f>D8-B8</f>
        <v>0</v>
      </c>
      <c r="G8" s="22" t="e">
        <f>F8/B8</f>
        <v>#DIV/0!</v>
      </c>
      <c r="H8" s="35"/>
      <c r="I8" s="18" t="e">
        <f>H8/$H$7</f>
        <v>#DIV/0!</v>
      </c>
      <c r="J8" s="21">
        <f>H8-D8</f>
        <v>0</v>
      </c>
      <c r="K8" s="22" t="e">
        <f>J8/D8</f>
        <v>#DIV/0!</v>
      </c>
      <c r="L8" s="35"/>
      <c r="M8" s="39" t="e">
        <f>L8/$L$7</f>
        <v>#DIV/0!</v>
      </c>
      <c r="N8" s="21">
        <f>L8-H8</f>
        <v>0</v>
      </c>
      <c r="O8" s="22" t="e">
        <f>N8/H8</f>
        <v>#DIV/0!</v>
      </c>
      <c r="P8" s="35"/>
      <c r="Q8" s="39" t="e">
        <f>P8/$P$7</f>
        <v>#DIV/0!</v>
      </c>
      <c r="R8" s="21">
        <f>P8-L8</f>
        <v>0</v>
      </c>
      <c r="S8" s="22" t="e">
        <f>R8/L8</f>
        <v>#DIV/0!</v>
      </c>
    </row>
    <row r="9" spans="1:19" x14ac:dyDescent="0.25">
      <c r="A9" s="10" t="s">
        <v>41</v>
      </c>
      <c r="B9" s="15">
        <f>B7-B8</f>
        <v>0</v>
      </c>
      <c r="C9" s="18" t="e">
        <f>B9/$B$7</f>
        <v>#DIV/0!</v>
      </c>
      <c r="D9" s="15">
        <f>D7-D8</f>
        <v>0</v>
      </c>
      <c r="E9" s="18" t="e">
        <f>D9/$D$7</f>
        <v>#DIV/0!</v>
      </c>
      <c r="F9" s="21">
        <f>D9-B9</f>
        <v>0</v>
      </c>
      <c r="G9" s="22" t="e">
        <f>F9/B9</f>
        <v>#DIV/0!</v>
      </c>
      <c r="H9" s="36">
        <f>H7-H8</f>
        <v>0</v>
      </c>
      <c r="I9" s="18" t="e">
        <f>H9/$H$7</f>
        <v>#DIV/0!</v>
      </c>
      <c r="J9" s="21">
        <f>H9-D9</f>
        <v>0</v>
      </c>
      <c r="K9" s="22" t="e">
        <f>J9/D9</f>
        <v>#DIV/0!</v>
      </c>
      <c r="L9" s="36">
        <f>L7-L8</f>
        <v>0</v>
      </c>
      <c r="M9" s="39" t="e">
        <f>L9/$L$7</f>
        <v>#DIV/0!</v>
      </c>
      <c r="N9" s="21">
        <f>L9-H9</f>
        <v>0</v>
      </c>
      <c r="O9" s="22" t="e">
        <f>N9/H9</f>
        <v>#DIV/0!</v>
      </c>
      <c r="P9" s="36">
        <f>P7-P8</f>
        <v>0</v>
      </c>
      <c r="Q9" s="39" t="e">
        <f>P9/$P$7</f>
        <v>#DIV/0!</v>
      </c>
      <c r="R9" s="21">
        <f>P9-L9</f>
        <v>0</v>
      </c>
      <c r="S9" s="22" t="e">
        <f>R9/L9</f>
        <v>#DIV/0!</v>
      </c>
    </row>
    <row r="10" spans="1:19" x14ac:dyDescent="0.25">
      <c r="A10" s="12"/>
      <c r="B10" s="11"/>
      <c r="C10" s="18"/>
      <c r="D10" s="11"/>
      <c r="E10" s="18"/>
      <c r="F10" s="21"/>
      <c r="G10" s="22"/>
      <c r="H10" s="35"/>
      <c r="I10" s="18"/>
      <c r="J10" s="21"/>
      <c r="K10" s="22"/>
      <c r="L10" s="35"/>
      <c r="M10" s="39"/>
      <c r="N10" s="21"/>
      <c r="O10" s="22"/>
      <c r="P10" s="35"/>
      <c r="Q10" s="39"/>
      <c r="R10" s="21"/>
      <c r="S10" s="22"/>
    </row>
    <row r="11" spans="1:19" x14ac:dyDescent="0.25">
      <c r="A11" s="10" t="s">
        <v>42</v>
      </c>
      <c r="B11" s="11"/>
      <c r="C11" s="18"/>
      <c r="D11" s="11"/>
      <c r="E11" s="18"/>
      <c r="F11" s="21"/>
      <c r="G11" s="22"/>
      <c r="H11" s="35"/>
      <c r="I11" s="18"/>
      <c r="J11" s="21"/>
      <c r="K11" s="22"/>
      <c r="L11" s="35"/>
      <c r="M11" s="39"/>
      <c r="N11" s="21"/>
      <c r="O11" s="22"/>
      <c r="P11" s="35"/>
      <c r="Q11" s="39"/>
      <c r="R11" s="21"/>
      <c r="S11" s="22"/>
    </row>
    <row r="12" spans="1:19" x14ac:dyDescent="0.25">
      <c r="A12" s="12" t="s">
        <v>43</v>
      </c>
      <c r="B12" s="11"/>
      <c r="C12" s="18" t="e">
        <f>B12/$B$7</f>
        <v>#DIV/0!</v>
      </c>
      <c r="D12" s="11"/>
      <c r="E12" s="18" t="e">
        <f>D12/$D$7</f>
        <v>#DIV/0!</v>
      </c>
      <c r="F12" s="21">
        <f>D12-B12</f>
        <v>0</v>
      </c>
      <c r="G12" s="22" t="e">
        <f>F12/B12</f>
        <v>#DIV/0!</v>
      </c>
      <c r="H12" s="35"/>
      <c r="I12" s="18" t="e">
        <f>H12/$H$7</f>
        <v>#DIV/0!</v>
      </c>
      <c r="J12" s="21">
        <f>H12-D12</f>
        <v>0</v>
      </c>
      <c r="K12" s="22" t="e">
        <f>J12/D12</f>
        <v>#DIV/0!</v>
      </c>
      <c r="L12" s="35"/>
      <c r="M12" s="39" t="e">
        <f>L12/$L$7</f>
        <v>#DIV/0!</v>
      </c>
      <c r="N12" s="21">
        <f>L12-H12</f>
        <v>0</v>
      </c>
      <c r="O12" s="22" t="e">
        <f>N12/H12</f>
        <v>#DIV/0!</v>
      </c>
      <c r="P12" s="35"/>
      <c r="Q12" s="39" t="e">
        <f>P12/$P$7</f>
        <v>#DIV/0!</v>
      </c>
      <c r="R12" s="21">
        <f>P12-L12</f>
        <v>0</v>
      </c>
      <c r="S12" s="22" t="e">
        <f>R12/L12</f>
        <v>#DIV/0!</v>
      </c>
    </row>
    <row r="13" spans="1:19" x14ac:dyDescent="0.25">
      <c r="A13" s="12" t="s">
        <v>44</v>
      </c>
      <c r="B13" s="11"/>
      <c r="C13" s="18" t="e">
        <f>B13/$B$7</f>
        <v>#DIV/0!</v>
      </c>
      <c r="D13" s="11"/>
      <c r="E13" s="18" t="e">
        <f>D13/$D$7</f>
        <v>#DIV/0!</v>
      </c>
      <c r="F13" s="21">
        <f>D13-B13</f>
        <v>0</v>
      </c>
      <c r="G13" s="22" t="e">
        <f>F13/B13</f>
        <v>#DIV/0!</v>
      </c>
      <c r="H13" s="35"/>
      <c r="I13" s="18" t="e">
        <f>H13/$H$7</f>
        <v>#DIV/0!</v>
      </c>
      <c r="J13" s="21">
        <f>H13-D13</f>
        <v>0</v>
      </c>
      <c r="K13" s="22" t="e">
        <f>J13/D13</f>
        <v>#DIV/0!</v>
      </c>
      <c r="L13" s="35"/>
      <c r="M13" s="39" t="e">
        <f>L13/$L$7</f>
        <v>#DIV/0!</v>
      </c>
      <c r="N13" s="21">
        <f>L13-H13</f>
        <v>0</v>
      </c>
      <c r="O13" s="22" t="e">
        <f>N13/H13</f>
        <v>#DIV/0!</v>
      </c>
      <c r="P13" s="35"/>
      <c r="Q13" s="39" t="e">
        <f>P13/$P$7</f>
        <v>#DIV/0!</v>
      </c>
      <c r="R13" s="21">
        <f>P13-L13</f>
        <v>0</v>
      </c>
      <c r="S13" s="22" t="e">
        <f>R13/L13</f>
        <v>#DIV/0!</v>
      </c>
    </row>
    <row r="14" spans="1:19" x14ac:dyDescent="0.25">
      <c r="A14" s="12"/>
      <c r="B14" s="15">
        <f>B12+B13</f>
        <v>0</v>
      </c>
      <c r="C14" s="18" t="e">
        <f>B14/$B$7</f>
        <v>#DIV/0!</v>
      </c>
      <c r="D14" s="15">
        <f>D12+D13</f>
        <v>0</v>
      </c>
      <c r="E14" s="18" t="e">
        <f>D14/$D$7</f>
        <v>#DIV/0!</v>
      </c>
      <c r="F14" s="21">
        <f>D14-B14</f>
        <v>0</v>
      </c>
      <c r="G14" s="22" t="e">
        <f>F14/B14</f>
        <v>#DIV/0!</v>
      </c>
      <c r="H14" s="36">
        <f>SUM(H12:H13)</f>
        <v>0</v>
      </c>
      <c r="I14" s="18" t="e">
        <f>H14/$H$7</f>
        <v>#DIV/0!</v>
      </c>
      <c r="J14" s="21">
        <f>H14-D14</f>
        <v>0</v>
      </c>
      <c r="K14" s="22" t="e">
        <f>J14/D14</f>
        <v>#DIV/0!</v>
      </c>
      <c r="L14" s="36">
        <f>SUM(L12:L13)</f>
        <v>0</v>
      </c>
      <c r="M14" s="39" t="e">
        <f>L14/$L$7</f>
        <v>#DIV/0!</v>
      </c>
      <c r="N14" s="21">
        <f>L14-H14</f>
        <v>0</v>
      </c>
      <c r="O14" s="22" t="e">
        <f>N14/H14</f>
        <v>#DIV/0!</v>
      </c>
      <c r="P14" s="36">
        <f>SUM(P12:P13)</f>
        <v>0</v>
      </c>
      <c r="Q14" s="39" t="e">
        <f>P14/$P$7</f>
        <v>#DIV/0!</v>
      </c>
      <c r="R14" s="21">
        <f>P14-L14</f>
        <v>0</v>
      </c>
      <c r="S14" s="22" t="e">
        <f>R14/L14</f>
        <v>#DIV/0!</v>
      </c>
    </row>
    <row r="15" spans="1:19" x14ac:dyDescent="0.25">
      <c r="A15" s="10" t="s">
        <v>45</v>
      </c>
      <c r="B15" s="11"/>
      <c r="C15" s="18"/>
      <c r="D15" s="11"/>
      <c r="E15" s="18"/>
      <c r="F15" s="21"/>
      <c r="G15" s="22"/>
      <c r="H15" s="35"/>
      <c r="I15" s="18"/>
      <c r="J15" s="21"/>
      <c r="K15" s="22"/>
      <c r="L15" s="35"/>
      <c r="M15" s="39"/>
      <c r="N15" s="21"/>
      <c r="O15" s="22"/>
      <c r="P15" s="35"/>
      <c r="Q15" s="39"/>
      <c r="R15" s="21"/>
      <c r="S15" s="22"/>
    </row>
    <row r="16" spans="1:19" x14ac:dyDescent="0.25">
      <c r="A16" s="12" t="s">
        <v>46</v>
      </c>
      <c r="B16" s="11"/>
      <c r="C16" s="18" t="e">
        <f t="shared" ref="C16:C21" si="0">B16/$B$7</f>
        <v>#DIV/0!</v>
      </c>
      <c r="D16" s="11"/>
      <c r="E16" s="18" t="e">
        <f t="shared" ref="E16:E21" si="1">D16/$D$7</f>
        <v>#DIV/0!</v>
      </c>
      <c r="F16" s="21">
        <f t="shared" ref="F16:F21" si="2">D16-B16</f>
        <v>0</v>
      </c>
      <c r="G16" s="22" t="e">
        <f t="shared" ref="G16:G21" si="3">F16/B16</f>
        <v>#DIV/0!</v>
      </c>
      <c r="H16" s="35"/>
      <c r="I16" s="18" t="e">
        <f t="shared" ref="I16:I21" si="4">H16/$H$7</f>
        <v>#DIV/0!</v>
      </c>
      <c r="J16" s="21">
        <f t="shared" ref="J16:J21" si="5">H16-D16</f>
        <v>0</v>
      </c>
      <c r="K16" s="22" t="e">
        <f t="shared" ref="K16:K21" si="6">J16/D16</f>
        <v>#DIV/0!</v>
      </c>
      <c r="L16" s="35"/>
      <c r="M16" s="39" t="e">
        <f t="shared" ref="M16:M21" si="7">L16/$L$7</f>
        <v>#DIV/0!</v>
      </c>
      <c r="N16" s="21">
        <f t="shared" ref="N16:N21" si="8">L16-H16</f>
        <v>0</v>
      </c>
      <c r="O16" s="22" t="e">
        <f t="shared" ref="O16:O21" si="9">N16/H16</f>
        <v>#DIV/0!</v>
      </c>
      <c r="P16" s="35"/>
      <c r="Q16" s="39" t="e">
        <f>P16/$P$7</f>
        <v>#DIV/0!</v>
      </c>
      <c r="R16" s="21">
        <f t="shared" ref="R16:R21" si="10">P16-L16</f>
        <v>0</v>
      </c>
      <c r="S16" s="22" t="e">
        <f t="shared" ref="S16:S21" si="11">R16/L16</f>
        <v>#DIV/0!</v>
      </c>
    </row>
    <row r="17" spans="1:19" x14ac:dyDescent="0.25">
      <c r="A17" s="12" t="s">
        <v>47</v>
      </c>
      <c r="B17" s="11"/>
      <c r="C17" s="18" t="e">
        <f t="shared" si="0"/>
        <v>#DIV/0!</v>
      </c>
      <c r="D17" s="11"/>
      <c r="E17" s="18" t="e">
        <f t="shared" si="1"/>
        <v>#DIV/0!</v>
      </c>
      <c r="F17" s="21">
        <f t="shared" si="2"/>
        <v>0</v>
      </c>
      <c r="G17" s="22" t="e">
        <f t="shared" si="3"/>
        <v>#DIV/0!</v>
      </c>
      <c r="H17" s="35"/>
      <c r="I17" s="18" t="e">
        <f t="shared" si="4"/>
        <v>#DIV/0!</v>
      </c>
      <c r="J17" s="21">
        <f t="shared" si="5"/>
        <v>0</v>
      </c>
      <c r="K17" s="22" t="e">
        <f t="shared" si="6"/>
        <v>#DIV/0!</v>
      </c>
      <c r="L17" s="35"/>
      <c r="M17" s="39" t="e">
        <f t="shared" si="7"/>
        <v>#DIV/0!</v>
      </c>
      <c r="N17" s="21">
        <f t="shared" si="8"/>
        <v>0</v>
      </c>
      <c r="O17" s="22" t="e">
        <f t="shared" si="9"/>
        <v>#DIV/0!</v>
      </c>
      <c r="P17" s="35"/>
      <c r="Q17" s="39"/>
      <c r="R17" s="21">
        <f t="shared" si="10"/>
        <v>0</v>
      </c>
      <c r="S17" s="22" t="e">
        <f t="shared" si="11"/>
        <v>#DIV/0!</v>
      </c>
    </row>
    <row r="18" spans="1:19" x14ac:dyDescent="0.25">
      <c r="A18" s="12" t="s">
        <v>48</v>
      </c>
      <c r="B18" s="11"/>
      <c r="C18" s="18" t="e">
        <f t="shared" si="0"/>
        <v>#DIV/0!</v>
      </c>
      <c r="D18" s="11"/>
      <c r="E18" s="18" t="e">
        <f t="shared" si="1"/>
        <v>#DIV/0!</v>
      </c>
      <c r="F18" s="21">
        <f t="shared" si="2"/>
        <v>0</v>
      </c>
      <c r="G18" s="22" t="e">
        <f t="shared" si="3"/>
        <v>#DIV/0!</v>
      </c>
      <c r="H18" s="35"/>
      <c r="I18" s="18" t="e">
        <f t="shared" si="4"/>
        <v>#DIV/0!</v>
      </c>
      <c r="J18" s="21">
        <f t="shared" si="5"/>
        <v>0</v>
      </c>
      <c r="K18" s="22" t="e">
        <f t="shared" si="6"/>
        <v>#DIV/0!</v>
      </c>
      <c r="L18" s="35"/>
      <c r="M18" s="39" t="e">
        <f t="shared" si="7"/>
        <v>#DIV/0!</v>
      </c>
      <c r="N18" s="21">
        <f t="shared" si="8"/>
        <v>0</v>
      </c>
      <c r="O18" s="22" t="e">
        <f t="shared" si="9"/>
        <v>#DIV/0!</v>
      </c>
      <c r="P18" s="35"/>
      <c r="Q18" s="39" t="e">
        <f>P18/$P$7</f>
        <v>#DIV/0!</v>
      </c>
      <c r="R18" s="21">
        <f t="shared" si="10"/>
        <v>0</v>
      </c>
      <c r="S18" s="22" t="e">
        <f t="shared" si="11"/>
        <v>#DIV/0!</v>
      </c>
    </row>
    <row r="19" spans="1:19" x14ac:dyDescent="0.25">
      <c r="A19" s="12" t="s">
        <v>49</v>
      </c>
      <c r="B19" s="11"/>
      <c r="C19" s="18" t="e">
        <f t="shared" si="0"/>
        <v>#DIV/0!</v>
      </c>
      <c r="D19" s="11"/>
      <c r="E19" s="18" t="e">
        <f t="shared" si="1"/>
        <v>#DIV/0!</v>
      </c>
      <c r="F19" s="21">
        <f t="shared" si="2"/>
        <v>0</v>
      </c>
      <c r="G19" s="22" t="e">
        <f t="shared" si="3"/>
        <v>#DIV/0!</v>
      </c>
      <c r="H19" s="35"/>
      <c r="I19" s="18" t="e">
        <f t="shared" si="4"/>
        <v>#DIV/0!</v>
      </c>
      <c r="J19" s="21">
        <f t="shared" si="5"/>
        <v>0</v>
      </c>
      <c r="K19" s="22" t="e">
        <f t="shared" si="6"/>
        <v>#DIV/0!</v>
      </c>
      <c r="L19" s="35"/>
      <c r="M19" s="39" t="e">
        <f t="shared" si="7"/>
        <v>#DIV/0!</v>
      </c>
      <c r="N19" s="21">
        <f t="shared" si="8"/>
        <v>0</v>
      </c>
      <c r="O19" s="22" t="e">
        <f t="shared" si="9"/>
        <v>#DIV/0!</v>
      </c>
      <c r="P19" s="35"/>
      <c r="Q19" s="39" t="e">
        <f>P19/$P$7</f>
        <v>#DIV/0!</v>
      </c>
      <c r="R19" s="21">
        <f t="shared" si="10"/>
        <v>0</v>
      </c>
      <c r="S19" s="22" t="e">
        <f t="shared" si="11"/>
        <v>#DIV/0!</v>
      </c>
    </row>
    <row r="20" spans="1:19" x14ac:dyDescent="0.25">
      <c r="A20" s="12" t="s">
        <v>50</v>
      </c>
      <c r="B20" s="11"/>
      <c r="C20" s="18" t="e">
        <f t="shared" si="0"/>
        <v>#DIV/0!</v>
      </c>
      <c r="D20" s="11"/>
      <c r="E20" s="18" t="e">
        <f t="shared" si="1"/>
        <v>#DIV/0!</v>
      </c>
      <c r="F20" s="21">
        <f t="shared" si="2"/>
        <v>0</v>
      </c>
      <c r="G20" s="22" t="e">
        <f t="shared" si="3"/>
        <v>#DIV/0!</v>
      </c>
      <c r="H20" s="35"/>
      <c r="I20" s="18" t="e">
        <f t="shared" si="4"/>
        <v>#DIV/0!</v>
      </c>
      <c r="J20" s="21">
        <f t="shared" si="5"/>
        <v>0</v>
      </c>
      <c r="K20" s="22" t="e">
        <f t="shared" si="6"/>
        <v>#DIV/0!</v>
      </c>
      <c r="L20" s="35"/>
      <c r="M20" s="39" t="e">
        <f t="shared" si="7"/>
        <v>#DIV/0!</v>
      </c>
      <c r="N20" s="21">
        <f t="shared" si="8"/>
        <v>0</v>
      </c>
      <c r="O20" s="22" t="e">
        <f t="shared" si="9"/>
        <v>#DIV/0!</v>
      </c>
      <c r="P20" s="35"/>
      <c r="Q20" s="39" t="e">
        <f>P20/$P$7</f>
        <v>#DIV/0!</v>
      </c>
      <c r="R20" s="21">
        <f t="shared" si="10"/>
        <v>0</v>
      </c>
      <c r="S20" s="22" t="e">
        <f t="shared" si="11"/>
        <v>#DIV/0!</v>
      </c>
    </row>
    <row r="21" spans="1:19" x14ac:dyDescent="0.25">
      <c r="A21" s="12"/>
      <c r="B21" s="15">
        <f>SUM(B16:B20)</f>
        <v>0</v>
      </c>
      <c r="C21" s="18" t="e">
        <f t="shared" si="0"/>
        <v>#DIV/0!</v>
      </c>
      <c r="D21" s="15">
        <f>SUM(D16:D20)</f>
        <v>0</v>
      </c>
      <c r="E21" s="18" t="e">
        <f t="shared" si="1"/>
        <v>#DIV/0!</v>
      </c>
      <c r="F21" s="21">
        <f t="shared" si="2"/>
        <v>0</v>
      </c>
      <c r="G21" s="22" t="e">
        <f t="shared" si="3"/>
        <v>#DIV/0!</v>
      </c>
      <c r="H21" s="36">
        <f>SUM(H16:H20)</f>
        <v>0</v>
      </c>
      <c r="I21" s="18" t="e">
        <f t="shared" si="4"/>
        <v>#DIV/0!</v>
      </c>
      <c r="J21" s="21">
        <f t="shared" si="5"/>
        <v>0</v>
      </c>
      <c r="K21" s="22" t="e">
        <f t="shared" si="6"/>
        <v>#DIV/0!</v>
      </c>
      <c r="L21" s="36">
        <f>SUM(L16:L20)</f>
        <v>0</v>
      </c>
      <c r="M21" s="39" t="e">
        <f t="shared" si="7"/>
        <v>#DIV/0!</v>
      </c>
      <c r="N21" s="21">
        <f t="shared" si="8"/>
        <v>0</v>
      </c>
      <c r="O21" s="22" t="e">
        <f t="shared" si="9"/>
        <v>#DIV/0!</v>
      </c>
      <c r="P21" s="36">
        <f>SUM(P16:P20)</f>
        <v>0</v>
      </c>
      <c r="Q21" s="39" t="e">
        <f>P21/$P$7</f>
        <v>#DIV/0!</v>
      </c>
      <c r="R21" s="21">
        <f t="shared" si="10"/>
        <v>0</v>
      </c>
      <c r="S21" s="22" t="e">
        <f t="shared" si="11"/>
        <v>#DIV/0!</v>
      </c>
    </row>
    <row r="22" spans="1:19" x14ac:dyDescent="0.25">
      <c r="A22" s="12"/>
      <c r="B22" s="11"/>
      <c r="C22" s="18"/>
      <c r="D22" s="11"/>
      <c r="E22" s="18"/>
      <c r="F22" s="21"/>
      <c r="G22" s="22"/>
      <c r="H22" s="35"/>
      <c r="I22" s="18"/>
      <c r="J22" s="21"/>
      <c r="K22" s="22"/>
      <c r="L22" s="35"/>
      <c r="M22" s="39"/>
      <c r="N22" s="21"/>
      <c r="O22" s="22"/>
      <c r="P22" s="35"/>
      <c r="Q22" s="39"/>
      <c r="R22" s="21"/>
      <c r="S22" s="22"/>
    </row>
    <row r="23" spans="1:19" x14ac:dyDescent="0.25">
      <c r="A23" s="10" t="s">
        <v>51</v>
      </c>
      <c r="B23" s="15">
        <f>B9-B14+B21</f>
        <v>0</v>
      </c>
      <c r="C23" s="18" t="e">
        <f>B23/$B$7</f>
        <v>#DIV/0!</v>
      </c>
      <c r="D23" s="15">
        <f>D9-D14+D21</f>
        <v>0</v>
      </c>
      <c r="E23" s="18" t="e">
        <f>D23/$D$7</f>
        <v>#DIV/0!</v>
      </c>
      <c r="F23" s="21">
        <f>D23-B23</f>
        <v>0</v>
      </c>
      <c r="G23" s="22" t="e">
        <f>F23/B23</f>
        <v>#DIV/0!</v>
      </c>
      <c r="H23" s="15">
        <f>H9-H14+H21</f>
        <v>0</v>
      </c>
      <c r="I23" s="18" t="e">
        <f>H23/$H$7</f>
        <v>#DIV/0!</v>
      </c>
      <c r="J23" s="21">
        <f>H23-D23</f>
        <v>0</v>
      </c>
      <c r="K23" s="22" t="e">
        <f>J23/D23</f>
        <v>#DIV/0!</v>
      </c>
      <c r="L23" s="15">
        <f>L9-L14+L21</f>
        <v>0</v>
      </c>
      <c r="M23" s="39" t="e">
        <f>L23/$L$7</f>
        <v>#DIV/0!</v>
      </c>
      <c r="N23" s="21">
        <f>L23-H23</f>
        <v>0</v>
      </c>
      <c r="O23" s="22" t="e">
        <f>N23/H23</f>
        <v>#DIV/0!</v>
      </c>
      <c r="P23" s="15">
        <f>P9-P14+P21</f>
        <v>0</v>
      </c>
      <c r="Q23" s="39" t="e">
        <f>P23/$P$7</f>
        <v>#DIV/0!</v>
      </c>
      <c r="R23" s="21">
        <f>P23-L23</f>
        <v>0</v>
      </c>
      <c r="S23" s="22" t="e">
        <f>R23/L23</f>
        <v>#DIV/0!</v>
      </c>
    </row>
    <row r="24" spans="1:19" x14ac:dyDescent="0.25">
      <c r="A24" s="30" t="s">
        <v>52</v>
      </c>
      <c r="B24" s="11"/>
      <c r="C24" s="18" t="e">
        <f>B24/$B$7</f>
        <v>#DIV/0!</v>
      </c>
      <c r="D24" s="11"/>
      <c r="E24" s="18" t="e">
        <f>D24/$D$7</f>
        <v>#DIV/0!</v>
      </c>
      <c r="F24" s="21">
        <f>D24-B24</f>
        <v>0</v>
      </c>
      <c r="G24" s="22" t="e">
        <f>F24/B24</f>
        <v>#DIV/0!</v>
      </c>
      <c r="H24" s="35"/>
      <c r="I24" s="18" t="e">
        <f>H24/$H$7</f>
        <v>#DIV/0!</v>
      </c>
      <c r="J24" s="21">
        <f>H24-D24</f>
        <v>0</v>
      </c>
      <c r="K24" s="22" t="e">
        <f>J24/D24</f>
        <v>#DIV/0!</v>
      </c>
      <c r="L24" s="35"/>
      <c r="M24" s="39" t="e">
        <f>L24/$L$7</f>
        <v>#DIV/0!</v>
      </c>
      <c r="N24" s="21">
        <f>L24-H24</f>
        <v>0</v>
      </c>
      <c r="O24" s="22" t="e">
        <f>N24/H24</f>
        <v>#DIV/0!</v>
      </c>
      <c r="P24" s="35"/>
      <c r="Q24" s="39" t="e">
        <f>P24/$P$7</f>
        <v>#DIV/0!</v>
      </c>
      <c r="R24" s="21">
        <f>P24-L24</f>
        <v>0</v>
      </c>
      <c r="S24" s="22" t="e">
        <f>R24/L24</f>
        <v>#DIV/0!</v>
      </c>
    </row>
    <row r="25" spans="1:19" x14ac:dyDescent="0.25">
      <c r="A25" s="10" t="s">
        <v>53</v>
      </c>
      <c r="B25" s="15">
        <f>B23-B24</f>
        <v>0</v>
      </c>
      <c r="C25" s="18" t="e">
        <f>B25/$B$7</f>
        <v>#DIV/0!</v>
      </c>
      <c r="D25" s="15">
        <f>D23-D24</f>
        <v>0</v>
      </c>
      <c r="E25" s="18" t="e">
        <f>D25/$D$7</f>
        <v>#DIV/0!</v>
      </c>
      <c r="F25" s="21">
        <f>D25-B25</f>
        <v>0</v>
      </c>
      <c r="G25" s="22" t="e">
        <f>F25/B25</f>
        <v>#DIV/0!</v>
      </c>
      <c r="H25" s="36">
        <f>H23-H24</f>
        <v>0</v>
      </c>
      <c r="I25" s="18" t="e">
        <f>H25/$H$7</f>
        <v>#DIV/0!</v>
      </c>
      <c r="J25" s="21">
        <f>H25-D25</f>
        <v>0</v>
      </c>
      <c r="K25" s="22" t="e">
        <f>J25/D25</f>
        <v>#DIV/0!</v>
      </c>
      <c r="L25" s="36">
        <f>L23-L24</f>
        <v>0</v>
      </c>
      <c r="M25" s="39" t="e">
        <f>L25/$L$7</f>
        <v>#DIV/0!</v>
      </c>
      <c r="N25" s="21">
        <f>L25-H25</f>
        <v>0</v>
      </c>
      <c r="O25" s="22" t="e">
        <f>N25/H25</f>
        <v>#DIV/0!</v>
      </c>
      <c r="P25" s="36">
        <f>P23-P24</f>
        <v>0</v>
      </c>
      <c r="Q25" s="39" t="e">
        <f>P25/$P$7</f>
        <v>#DIV/0!</v>
      </c>
      <c r="R25" s="21">
        <f>P25-L25</f>
        <v>0</v>
      </c>
      <c r="S25" s="22" t="e">
        <f>R25/L25</f>
        <v>#DIV/0!</v>
      </c>
    </row>
  </sheetData>
  <mergeCells count="11">
    <mergeCell ref="B4:G4"/>
    <mergeCell ref="H4:S4"/>
    <mergeCell ref="L5:M5"/>
    <mergeCell ref="L6:M6"/>
    <mergeCell ref="P5:Q5"/>
    <mergeCell ref="B5:C5"/>
    <mergeCell ref="D5:E5"/>
    <mergeCell ref="B6:C6"/>
    <mergeCell ref="D6:E6"/>
    <mergeCell ref="H5:I5"/>
    <mergeCell ref="H6:I6"/>
  </mergeCells>
  <pageMargins left="0.7" right="0.7" top="0.75" bottom="0.75" header="0.3" footer="0.3"/>
  <pageSetup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75" zoomScaleNormal="75" zoomScaleSheetLayoutView="100" workbookViewId="0">
      <selection activeCell="C31" sqref="C31"/>
    </sheetView>
  </sheetViews>
  <sheetFormatPr defaultRowHeight="15" x14ac:dyDescent="0.25"/>
  <cols>
    <col min="1" max="1" width="38.5703125" customWidth="1"/>
    <col min="2" max="6" width="14.28515625" style="3" bestFit="1" customWidth="1"/>
    <col min="7" max="7" width="1.5703125" customWidth="1"/>
  </cols>
  <sheetData>
    <row r="1" spans="1:6" x14ac:dyDescent="0.25">
      <c r="A1" s="1" t="s">
        <v>82</v>
      </c>
    </row>
    <row r="2" spans="1:6" x14ac:dyDescent="0.25">
      <c r="A2" s="12"/>
      <c r="B2" s="41">
        <v>2006</v>
      </c>
      <c r="C2" s="41">
        <v>2007</v>
      </c>
      <c r="D2" s="41">
        <v>2008</v>
      </c>
      <c r="E2" s="41">
        <v>2009</v>
      </c>
      <c r="F2" s="41">
        <v>2010</v>
      </c>
    </row>
    <row r="3" spans="1:6" x14ac:dyDescent="0.25">
      <c r="A3" s="10" t="s">
        <v>57</v>
      </c>
      <c r="B3" s="55"/>
      <c r="C3" s="55"/>
      <c r="D3" s="55"/>
      <c r="E3" s="55"/>
      <c r="F3" s="55"/>
    </row>
    <row r="4" spans="1:6" x14ac:dyDescent="0.25">
      <c r="A4" s="13" t="s">
        <v>58</v>
      </c>
      <c r="B4" s="56" t="e">
        <f>BS!B11/BS!B29</f>
        <v>#DIV/0!</v>
      </c>
      <c r="C4" s="56" t="e">
        <f>BS!E7/BS!E29</f>
        <v>#DIV/0!</v>
      </c>
      <c r="D4" s="56" t="e">
        <f>BS!J11/BS!J29</f>
        <v>#DIV/0!</v>
      </c>
      <c r="E4" s="56" t="e">
        <f>BS!O11/BS!O29</f>
        <v>#DIV/0!</v>
      </c>
      <c r="F4" s="56" t="e">
        <f>BS!T11/BS!T29</f>
        <v>#DIV/0!</v>
      </c>
    </row>
    <row r="5" spans="1:6" x14ac:dyDescent="0.25">
      <c r="A5" s="13" t="s">
        <v>59</v>
      </c>
      <c r="B5" s="56" t="e">
        <f>(BS!B7+BS!B8)/BS!B29</f>
        <v>#DIV/0!</v>
      </c>
      <c r="C5" s="56" t="e">
        <f>(BS!E7+BS!E8)/BS!E29</f>
        <v>#DIV/0!</v>
      </c>
      <c r="D5" s="56" t="e">
        <f>(BS!J7+BS!J8)/BS!J29</f>
        <v>#DIV/0!</v>
      </c>
      <c r="E5" s="56" t="e">
        <f>(BS!O7+BS!O8)/BS!O29</f>
        <v>#DIV/0!</v>
      </c>
      <c r="F5" s="56" t="e">
        <f>(BS!T7+BS!T8)/BS!T29</f>
        <v>#DIV/0!</v>
      </c>
    </row>
    <row r="6" spans="1:6" x14ac:dyDescent="0.25">
      <c r="A6" s="13" t="s">
        <v>60</v>
      </c>
      <c r="B6" s="11">
        <f>BS!B11-BS!B29</f>
        <v>0</v>
      </c>
      <c r="C6" s="11">
        <f>BS!E11-BS!E29</f>
        <v>0</v>
      </c>
      <c r="D6" s="11">
        <f>BS!J11-BS!J29</f>
        <v>0</v>
      </c>
      <c r="E6" s="11">
        <f>BS!O11-BS!O29</f>
        <v>0</v>
      </c>
      <c r="F6" s="11">
        <f>BS!T11-BS!T29</f>
        <v>0</v>
      </c>
    </row>
    <row r="7" spans="1:6" x14ac:dyDescent="0.25">
      <c r="B7" s="31"/>
      <c r="C7" s="31"/>
      <c r="D7" s="31"/>
      <c r="E7" s="31"/>
      <c r="F7" s="31"/>
    </row>
    <row r="8" spans="1:6" x14ac:dyDescent="0.25">
      <c r="A8" s="10" t="s">
        <v>61</v>
      </c>
      <c r="B8" s="56"/>
      <c r="C8" s="56"/>
      <c r="D8" s="56"/>
      <c r="E8" s="56"/>
      <c r="F8" s="56"/>
    </row>
    <row r="9" spans="1:6" x14ac:dyDescent="0.25">
      <c r="A9" s="13" t="s">
        <v>62</v>
      </c>
      <c r="B9" s="56" t="e">
        <f>IS!B7/BS!B8</f>
        <v>#DIV/0!</v>
      </c>
      <c r="C9" s="56" t="e">
        <f>IS!D7/BS!E8</f>
        <v>#DIV/0!</v>
      </c>
      <c r="D9" s="56" t="e">
        <f>IS!H7/BS!J8</f>
        <v>#DIV/0!</v>
      </c>
      <c r="E9" s="56" t="e">
        <f>IS!L7/BS!O8</f>
        <v>#DIV/0!</v>
      </c>
      <c r="F9" s="56" t="e">
        <f>IS!P7/BS!T8</f>
        <v>#DIV/0!</v>
      </c>
    </row>
    <row r="10" spans="1:6" x14ac:dyDescent="0.25">
      <c r="A10" s="13" t="s">
        <v>63</v>
      </c>
      <c r="B10" s="56" t="e">
        <f>365/B9</f>
        <v>#DIV/0!</v>
      </c>
      <c r="C10" s="56" t="e">
        <f>365/C9</f>
        <v>#DIV/0!</v>
      </c>
      <c r="D10" s="56" t="e">
        <f t="shared" ref="D10:F10" si="0">365/D9</f>
        <v>#DIV/0!</v>
      </c>
      <c r="E10" s="56" t="e">
        <f t="shared" si="0"/>
        <v>#DIV/0!</v>
      </c>
      <c r="F10" s="56" t="e">
        <f t="shared" si="0"/>
        <v>#DIV/0!</v>
      </c>
    </row>
    <row r="11" spans="1:6" x14ac:dyDescent="0.25">
      <c r="A11" s="13" t="s">
        <v>64</v>
      </c>
      <c r="B11" s="56" t="e">
        <f>IS!B8/BS!B9</f>
        <v>#DIV/0!</v>
      </c>
      <c r="C11" s="56" t="e">
        <f>IS!D8/BS!E9</f>
        <v>#DIV/0!</v>
      </c>
      <c r="D11" s="56" t="e">
        <f>IS!H8/BS!J9</f>
        <v>#DIV/0!</v>
      </c>
      <c r="E11" s="56" t="e">
        <f>IS!L8/BS!O9</f>
        <v>#DIV/0!</v>
      </c>
      <c r="F11" s="56" t="e">
        <f>IS!P8/BS!T9</f>
        <v>#DIV/0!</v>
      </c>
    </row>
    <row r="12" spans="1:6" x14ac:dyDescent="0.25">
      <c r="A12" s="13" t="s">
        <v>65</v>
      </c>
      <c r="B12" s="56" t="e">
        <f>365/B11</f>
        <v>#DIV/0!</v>
      </c>
      <c r="C12" s="56" t="e">
        <f>365/C11</f>
        <v>#DIV/0!</v>
      </c>
      <c r="D12" s="56" t="e">
        <f t="shared" ref="D12:F12" si="1">365/D11</f>
        <v>#DIV/0!</v>
      </c>
      <c r="E12" s="56" t="e">
        <f t="shared" si="1"/>
        <v>#DIV/0!</v>
      </c>
      <c r="F12" s="56" t="e">
        <f t="shared" si="1"/>
        <v>#DIV/0!</v>
      </c>
    </row>
    <row r="13" spans="1:6" x14ac:dyDescent="0.25">
      <c r="A13" s="13" t="s">
        <v>66</v>
      </c>
      <c r="B13" s="56" t="e">
        <f>B10+B12</f>
        <v>#DIV/0!</v>
      </c>
      <c r="C13" s="56" t="e">
        <f>C10+C12</f>
        <v>#DIV/0!</v>
      </c>
      <c r="D13" s="56" t="e">
        <f t="shared" ref="D13:F13" si="2">D10+D12</f>
        <v>#DIV/0!</v>
      </c>
      <c r="E13" s="56" t="e">
        <f t="shared" si="2"/>
        <v>#DIV/0!</v>
      </c>
      <c r="F13" s="56" t="e">
        <f t="shared" si="2"/>
        <v>#DIV/0!</v>
      </c>
    </row>
    <row r="14" spans="1:6" x14ac:dyDescent="0.25">
      <c r="A14" s="13" t="s">
        <v>67</v>
      </c>
      <c r="B14" s="56" t="e">
        <f>IS!B7/BS!B20</f>
        <v>#DIV/0!</v>
      </c>
      <c r="C14" s="56" t="e">
        <f>IS!D7/BS!E20</f>
        <v>#DIV/0!</v>
      </c>
      <c r="D14" s="56" t="e">
        <f>IS!H7/BS!J20</f>
        <v>#DIV/0!</v>
      </c>
      <c r="E14" s="56" t="e">
        <f>IS!L7/BS!O20</f>
        <v>#DIV/0!</v>
      </c>
      <c r="F14" s="56" t="e">
        <f>IS!P7/BS!T20</f>
        <v>#DIV/0!</v>
      </c>
    </row>
    <row r="15" spans="1:6" x14ac:dyDescent="0.25">
      <c r="B15" s="31"/>
      <c r="C15" s="31"/>
      <c r="D15" s="31"/>
      <c r="E15" s="31"/>
      <c r="F15" s="31"/>
    </row>
    <row r="16" spans="1:6" x14ac:dyDescent="0.25">
      <c r="A16" s="10" t="s">
        <v>68</v>
      </c>
      <c r="B16" s="56"/>
      <c r="C16" s="56"/>
      <c r="D16" s="56"/>
      <c r="E16" s="56"/>
      <c r="F16" s="56"/>
    </row>
    <row r="17" spans="1:6" x14ac:dyDescent="0.25">
      <c r="A17" s="13" t="s">
        <v>69</v>
      </c>
      <c r="B17" s="56" t="e">
        <f>(IS!B23-(IS!B18)-(IS!B19))/-(IS!B18+IS!B19)</f>
        <v>#DIV/0!</v>
      </c>
      <c r="C17" s="56" t="e">
        <f>(IS!D23-IS!D18-IS!D19)/-(IS!D18+IS!D19)</f>
        <v>#DIV/0!</v>
      </c>
      <c r="D17" s="56" t="e">
        <f>(IS!H23-IS!H18-IS!H19)/-(IS!H18+IS!H19)</f>
        <v>#DIV/0!</v>
      </c>
      <c r="E17" s="56" t="e">
        <f>(IS!L23-IS!L18-IS!L19)/-(IS!L18+IS!L19)</f>
        <v>#DIV/0!</v>
      </c>
      <c r="F17" s="56" t="e">
        <f>(IS!P23-IS!P18-IS!P19)/-(IS!P18+IS!P19)</f>
        <v>#DIV/0!</v>
      </c>
    </row>
    <row r="18" spans="1:6" x14ac:dyDescent="0.25">
      <c r="A18" s="13" t="s">
        <v>70</v>
      </c>
      <c r="B18" s="56" t="e">
        <f>BS!B40/BS!B53</f>
        <v>#DIV/0!</v>
      </c>
      <c r="C18" s="56" t="e">
        <f>BS!E40/BS!E53</f>
        <v>#DIV/0!</v>
      </c>
      <c r="D18" s="56" t="e">
        <f>BS!J40/BS!J53</f>
        <v>#DIV/0!</v>
      </c>
      <c r="E18" s="56" t="e">
        <f>BS!O40/BS!O53</f>
        <v>#DIV/0!</v>
      </c>
      <c r="F18" s="56" t="e">
        <f>BS!T40/BS!T53</f>
        <v>#DIV/0!</v>
      </c>
    </row>
    <row r="19" spans="1:6" x14ac:dyDescent="0.25">
      <c r="A19" s="13" t="s">
        <v>71</v>
      </c>
      <c r="B19" s="56" t="e">
        <f>BS!B20/BS!B53</f>
        <v>#DIV/0!</v>
      </c>
      <c r="C19" s="56" t="e">
        <f>BS!E20/BS!E53</f>
        <v>#DIV/0!</v>
      </c>
      <c r="D19" s="56" t="e">
        <f>BS!J20/BS!J53</f>
        <v>#DIV/0!</v>
      </c>
      <c r="E19" s="56" t="e">
        <f>BS!O20/BS!O53</f>
        <v>#DIV/0!</v>
      </c>
      <c r="F19" s="56" t="e">
        <f>BS!T20/BS!T53</f>
        <v>#DIV/0!</v>
      </c>
    </row>
    <row r="20" spans="1:6" x14ac:dyDescent="0.25">
      <c r="B20" s="31"/>
      <c r="C20" s="31"/>
      <c r="D20" s="31"/>
      <c r="E20" s="31"/>
      <c r="F20" s="31"/>
    </row>
    <row r="21" spans="1:6" x14ac:dyDescent="0.25">
      <c r="A21" s="10" t="s">
        <v>72</v>
      </c>
      <c r="B21" s="56"/>
      <c r="C21" s="56"/>
      <c r="D21" s="56"/>
      <c r="E21" s="56"/>
      <c r="F21" s="56"/>
    </row>
    <row r="22" spans="1:6" x14ac:dyDescent="0.25">
      <c r="A22" s="13" t="s">
        <v>73</v>
      </c>
      <c r="B22" s="40" t="e">
        <f>IS!B9/IS!B7</f>
        <v>#DIV/0!</v>
      </c>
      <c r="C22" s="40" t="e">
        <f>IS!D9/IS!D7</f>
        <v>#DIV/0!</v>
      </c>
      <c r="D22" s="40" t="e">
        <f>IS!I9</f>
        <v>#DIV/0!</v>
      </c>
      <c r="E22" s="40" t="e">
        <f>IS!M9</f>
        <v>#DIV/0!</v>
      </c>
      <c r="F22" s="40" t="e">
        <f>IS!Q9</f>
        <v>#DIV/0!</v>
      </c>
    </row>
    <row r="23" spans="1:6" x14ac:dyDescent="0.25">
      <c r="A23" s="13" t="s">
        <v>74</v>
      </c>
      <c r="B23" s="40" t="e">
        <f>IS!B25/BS!B20</f>
        <v>#DIV/0!</v>
      </c>
      <c r="C23" s="40" t="e">
        <f>IS!D25/BS!E20</f>
        <v>#DIV/0!</v>
      </c>
      <c r="D23" s="40" t="e">
        <f>IS!H25/BS!J20</f>
        <v>#DIV/0!</v>
      </c>
      <c r="E23" s="40" t="e">
        <f>IS!L25/BS!O20</f>
        <v>#DIV/0!</v>
      </c>
      <c r="F23" s="40" t="e">
        <f>IS!P25/BS!T20</f>
        <v>#DIV/0!</v>
      </c>
    </row>
    <row r="24" spans="1:6" x14ac:dyDescent="0.25">
      <c r="A24" s="13" t="s">
        <v>75</v>
      </c>
      <c r="B24" s="40" t="e">
        <f>IS!B25/BS!B53</f>
        <v>#DIV/0!</v>
      </c>
      <c r="C24" s="40" t="e">
        <f>IS!D25/BS!E53</f>
        <v>#DIV/0!</v>
      </c>
      <c r="D24" s="40" t="e">
        <f>IS!H25/BS!J53</f>
        <v>#DIV/0!</v>
      </c>
      <c r="E24" s="40" t="e">
        <f>IS!L25/BS!O53</f>
        <v>#DIV/0!</v>
      </c>
      <c r="F24" s="40" t="e">
        <f>IS!P25/BS!T53</f>
        <v>#DIV/0!</v>
      </c>
    </row>
    <row r="25" spans="1:6" x14ac:dyDescent="0.25">
      <c r="A25" s="13" t="s">
        <v>76</v>
      </c>
      <c r="B25" s="56">
        <f>IS!B25/188636364</f>
        <v>0</v>
      </c>
      <c r="C25" s="56">
        <f>IS!D25/192636364</f>
        <v>0</v>
      </c>
      <c r="D25" s="56">
        <f>IS!H25/192636364</f>
        <v>0</v>
      </c>
      <c r="E25" s="56">
        <f>IS!L25/192636364</f>
        <v>0</v>
      </c>
      <c r="F25" s="56">
        <f>IS!P25/192636364</f>
        <v>0</v>
      </c>
    </row>
    <row r="26" spans="1:6" x14ac:dyDescent="0.25">
      <c r="A26" s="13" t="s">
        <v>77</v>
      </c>
      <c r="B26" s="40" t="e">
        <f>IS!B25/IS!B7</f>
        <v>#DIV/0!</v>
      </c>
      <c r="C26" s="40" t="e">
        <f>IS!D25/IS!D7</f>
        <v>#DIV/0!</v>
      </c>
      <c r="D26" s="40" t="e">
        <f>IS!I25</f>
        <v>#DIV/0!</v>
      </c>
      <c r="E26" s="40" t="e">
        <f>IS!M25</f>
        <v>#DIV/0!</v>
      </c>
      <c r="F26" s="40" t="e">
        <f>IS!Q25</f>
        <v>#DIV/0!</v>
      </c>
    </row>
  </sheetData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BS</vt:lpstr>
      <vt:lpstr>IS</vt:lpstr>
      <vt:lpstr>Ratios</vt:lpstr>
      <vt:lpstr>BS!Print_Area</vt:lpstr>
      <vt:lpstr>IS!Print_Area</vt:lpstr>
      <vt:lpstr>Ratios!Print_Area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jcjcjc</dc:creator>
  <cp:lastModifiedBy>jcjcjc</cp:lastModifiedBy>
  <dcterms:created xsi:type="dcterms:W3CDTF">2012-08-13T05:05:10Z</dcterms:created>
  <dcterms:modified xsi:type="dcterms:W3CDTF">2013-03-17T03:16:43Z</dcterms:modified>
</cp:coreProperties>
</file>